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H:\Forms\"/>
    </mc:Choice>
  </mc:AlternateContent>
  <xr:revisionPtr revIDLastSave="0" documentId="8_{8313FB10-5D06-45BB-81DD-B5AF81D318AD}" xr6:coauthVersionLast="47" xr6:coauthVersionMax="47" xr10:uidLastSave="{00000000-0000-0000-0000-000000000000}"/>
  <bookViews>
    <workbookView xWindow="-120" yWindow="-120" windowWidth="20730" windowHeight="11160" tabRatio="768" activeTab="1" xr2:uid="{00000000-000D-0000-FFFF-FFFF00000000}"/>
  </bookViews>
  <sheets>
    <sheet name="Print" sheetId="1" r:id="rId1"/>
    <sheet name="FS Pg 1" sheetId="2" r:id="rId2"/>
    <sheet name="FS Pg 2" sheetId="3" r:id="rId3"/>
    <sheet name="FS Pg 3" sheetId="4" r:id="rId4"/>
    <sheet name="FS Pg 4" sheetId="5" r:id="rId5"/>
    <sheet name="FS Pg 5" sheetId="6" r:id="rId6"/>
    <sheet name="CF Pg 1" sheetId="7" r:id="rId7"/>
    <sheet name="CF Pg 2" sheetId="8" r:id="rId8"/>
    <sheet name="CF Pg 3 &amp; 4" sheetId="9" r:id="rId9"/>
    <sheet name="Module1" sheetId="10" state="veryHidden"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0" i="7" l="1"/>
  <c r="Q40" i="7"/>
  <c r="P40" i="7"/>
  <c r="O40" i="7"/>
  <c r="N40" i="7"/>
  <c r="M40" i="7"/>
  <c r="L40" i="7"/>
  <c r="R39" i="7"/>
  <c r="Q39" i="7"/>
  <c r="P39" i="7"/>
  <c r="O39" i="7"/>
  <c r="N39" i="7"/>
  <c r="M39" i="7"/>
  <c r="L39" i="7"/>
  <c r="R38" i="7"/>
  <c r="Q38" i="7"/>
  <c r="P38" i="7"/>
  <c r="O38" i="7"/>
  <c r="N38" i="7"/>
  <c r="M38" i="7"/>
  <c r="L38" i="7"/>
  <c r="R37" i="7"/>
  <c r="Q37" i="7"/>
  <c r="P37" i="7"/>
  <c r="O37" i="7"/>
  <c r="N37" i="7"/>
  <c r="M37" i="7"/>
  <c r="L37" i="7"/>
  <c r="R36" i="7"/>
  <c r="Q36" i="7"/>
  <c r="P36" i="7"/>
  <c r="O36" i="7"/>
  <c r="N36" i="7"/>
  <c r="M36" i="7"/>
  <c r="L36" i="7"/>
  <c r="R35" i="7"/>
  <c r="Q35" i="7"/>
  <c r="P35" i="7"/>
  <c r="O35" i="7"/>
  <c r="N35" i="7"/>
  <c r="M35" i="7"/>
  <c r="L35" i="7"/>
  <c r="R34" i="7"/>
  <c r="Q34" i="7"/>
  <c r="P34" i="7"/>
  <c r="O34" i="7"/>
  <c r="N34" i="7"/>
  <c r="M34" i="7"/>
  <c r="L34" i="7"/>
  <c r="R33" i="7"/>
  <c r="Q33" i="7"/>
  <c r="P33" i="7"/>
  <c r="O33" i="7"/>
  <c r="N33" i="7"/>
  <c r="M33" i="7"/>
  <c r="L33" i="7"/>
  <c r="R32" i="7"/>
  <c r="Q32" i="7"/>
  <c r="P32" i="7"/>
  <c r="O32" i="7"/>
  <c r="N32" i="7"/>
  <c r="M32" i="7"/>
  <c r="L32" i="7"/>
  <c r="R31" i="7"/>
  <c r="Q31" i="7"/>
  <c r="P31" i="7"/>
  <c r="O31" i="7"/>
  <c r="N31" i="7"/>
  <c r="M31" i="7"/>
  <c r="L31" i="7"/>
  <c r="R30" i="7"/>
  <c r="Q30" i="7"/>
  <c r="P30" i="7"/>
  <c r="O30" i="7"/>
  <c r="N30" i="7"/>
  <c r="M30" i="7"/>
  <c r="L30" i="7"/>
  <c r="R29" i="7"/>
  <c r="Q29" i="7"/>
  <c r="P29" i="7"/>
  <c r="O29" i="7"/>
  <c r="N29" i="7"/>
  <c r="M29" i="7"/>
  <c r="L29" i="7"/>
  <c r="R28" i="7"/>
  <c r="Q28" i="7"/>
  <c r="P28" i="7"/>
  <c r="O28" i="7"/>
  <c r="N28" i="7"/>
  <c r="M28" i="7"/>
  <c r="L28" i="7"/>
  <c r="R27" i="7"/>
  <c r="Q27" i="7"/>
  <c r="P27" i="7"/>
  <c r="O27" i="7"/>
  <c r="N27" i="7"/>
  <c r="M27" i="7"/>
  <c r="L27" i="7"/>
  <c r="B5" i="7"/>
  <c r="A4" i="8"/>
  <c r="A5" i="9"/>
  <c r="B4" i="7"/>
  <c r="A3" i="8" s="1"/>
  <c r="A4" i="9" s="1"/>
  <c r="B3" i="7"/>
  <c r="R44" i="7"/>
  <c r="Q44" i="7"/>
  <c r="P44" i="7"/>
  <c r="O44" i="7"/>
  <c r="N44" i="7"/>
  <c r="R43" i="7"/>
  <c r="Q43" i="7"/>
  <c r="P43" i="7"/>
  <c r="O43" i="7"/>
  <c r="N43" i="7"/>
  <c r="R42" i="7"/>
  <c r="Q42" i="7"/>
  <c r="P42" i="7"/>
  <c r="O42" i="7"/>
  <c r="N42" i="7"/>
  <c r="R41" i="7"/>
  <c r="Q41" i="7"/>
  <c r="P41" i="7"/>
  <c r="O41" i="7"/>
  <c r="N41" i="7"/>
  <c r="R26" i="7"/>
  <c r="Q26" i="7"/>
  <c r="P26" i="7"/>
  <c r="O26" i="7"/>
  <c r="N26" i="7"/>
  <c r="R25" i="7"/>
  <c r="Q25" i="7"/>
  <c r="P25" i="7"/>
  <c r="O25" i="7"/>
  <c r="N25" i="7"/>
  <c r="R24" i="7"/>
  <c r="Q24" i="7"/>
  <c r="P24" i="7"/>
  <c r="O24" i="7"/>
  <c r="N24" i="7"/>
  <c r="R23" i="7"/>
  <c r="Q23" i="7"/>
  <c r="P23" i="7"/>
  <c r="O23" i="7"/>
  <c r="N23" i="7"/>
  <c r="R22" i="7"/>
  <c r="Q22" i="7"/>
  <c r="P22" i="7"/>
  <c r="O22" i="7"/>
  <c r="N22" i="7"/>
  <c r="R21" i="7"/>
  <c r="Q21" i="7"/>
  <c r="P21" i="7"/>
  <c r="O21" i="7"/>
  <c r="N21" i="7"/>
  <c r="R20" i="7"/>
  <c r="Q20" i="7"/>
  <c r="P20" i="7"/>
  <c r="O20" i="7"/>
  <c r="N20" i="7"/>
  <c r="R19" i="7"/>
  <c r="Q19" i="7"/>
  <c r="P19" i="7"/>
  <c r="O19" i="7"/>
  <c r="N19" i="7"/>
  <c r="R18" i="7"/>
  <c r="Q18" i="7"/>
  <c r="P18" i="7"/>
  <c r="O18" i="7"/>
  <c r="N18" i="7"/>
  <c r="R17" i="7"/>
  <c r="Q17" i="7"/>
  <c r="P17" i="7"/>
  <c r="O17" i="7"/>
  <c r="N17" i="7"/>
  <c r="R16" i="7"/>
  <c r="Q16" i="7"/>
  <c r="P16" i="7"/>
  <c r="O16" i="7"/>
  <c r="N16" i="7"/>
  <c r="R15" i="7"/>
  <c r="Q15" i="7"/>
  <c r="P15" i="7"/>
  <c r="O15" i="7"/>
  <c r="N15" i="7"/>
  <c r="R14" i="7"/>
  <c r="Q14" i="7"/>
  <c r="P14" i="7"/>
  <c r="O14" i="7"/>
  <c r="N14" i="7"/>
  <c r="R13" i="7"/>
  <c r="Q13" i="7"/>
  <c r="P13" i="7"/>
  <c r="O13" i="7"/>
  <c r="N13" i="7"/>
  <c r="R12" i="7"/>
  <c r="Q12" i="7"/>
  <c r="P12" i="7"/>
  <c r="O12" i="7"/>
  <c r="N12" i="7"/>
  <c r="R11" i="7"/>
  <c r="Q11" i="7"/>
  <c r="P11" i="7"/>
  <c r="O11" i="7"/>
  <c r="N11" i="7"/>
  <c r="R10" i="7"/>
  <c r="Q10" i="7"/>
  <c r="P10" i="7"/>
  <c r="O10" i="7"/>
  <c r="N10" i="7"/>
  <c r="M44" i="7"/>
  <c r="M43" i="7"/>
  <c r="M42" i="7"/>
  <c r="M41" i="7"/>
  <c r="M26" i="7"/>
  <c r="M25" i="7"/>
  <c r="M24" i="7"/>
  <c r="M23" i="7"/>
  <c r="M22" i="7"/>
  <c r="M21" i="7"/>
  <c r="M20" i="7"/>
  <c r="M19" i="7"/>
  <c r="M18" i="7"/>
  <c r="M17" i="7"/>
  <c r="M16" i="7"/>
  <c r="M15" i="7"/>
  <c r="M14" i="7"/>
  <c r="M13" i="7"/>
  <c r="M12" i="7"/>
  <c r="M11" i="7"/>
  <c r="M10" i="7"/>
  <c r="L44" i="7"/>
  <c r="L43" i="7"/>
  <c r="L42" i="7"/>
  <c r="L41" i="7"/>
  <c r="L26" i="7"/>
  <c r="L25" i="7"/>
  <c r="L24" i="7"/>
  <c r="L23" i="7"/>
  <c r="L22" i="7"/>
  <c r="L21" i="7"/>
  <c r="L20" i="7"/>
  <c r="L19" i="7"/>
  <c r="L18" i="7"/>
  <c r="L17" i="7"/>
  <c r="L16" i="7"/>
  <c r="L15" i="7"/>
  <c r="L14" i="7"/>
  <c r="L13" i="7"/>
  <c r="L12" i="7"/>
  <c r="L11" i="7"/>
  <c r="L10" i="7"/>
  <c r="R9" i="7"/>
  <c r="Q9" i="7"/>
  <c r="Q46" i="7" s="1"/>
  <c r="F15" i="8" s="1"/>
  <c r="G15" i="8" s="1"/>
  <c r="P9" i="7"/>
  <c r="O9" i="7"/>
  <c r="O46" i="7" s="1"/>
  <c r="F13" i="8" s="1"/>
  <c r="G13" i="8" s="1"/>
  <c r="N9" i="7"/>
  <c r="M9" i="7"/>
  <c r="L9" i="7"/>
  <c r="S46" i="7"/>
  <c r="D57" i="7"/>
  <c r="A2" i="8"/>
  <c r="J4" i="8"/>
  <c r="L5" i="9"/>
  <c r="J3" i="8"/>
  <c r="L4" i="9"/>
  <c r="J2" i="8"/>
  <c r="L3" i="9" s="1"/>
  <c r="M22" i="8"/>
  <c r="E8" i="9"/>
  <c r="F8" i="9" s="1"/>
  <c r="G8" i="9" s="1"/>
  <c r="H8" i="9" s="1"/>
  <c r="I8" i="9" s="1"/>
  <c r="J8" i="9" s="1"/>
  <c r="K8" i="9" s="1"/>
  <c r="L8" i="9" s="1"/>
  <c r="M8" i="9" s="1"/>
  <c r="N8" i="9" s="1"/>
  <c r="O8" i="9" s="1"/>
  <c r="A3" i="9"/>
  <c r="C12" i="9"/>
  <c r="C13" i="9"/>
  <c r="C14" i="9"/>
  <c r="C15" i="9"/>
  <c r="C16" i="9"/>
  <c r="C17" i="9"/>
  <c r="C18" i="9"/>
  <c r="C19" i="9"/>
  <c r="C20" i="9"/>
  <c r="C21" i="9"/>
  <c r="C22" i="9"/>
  <c r="C11" i="9"/>
  <c r="C23" i="9" s="1"/>
  <c r="C69" i="9" s="1"/>
  <c r="D23" i="9"/>
  <c r="D69" i="9"/>
  <c r="D65" i="9"/>
  <c r="D68" i="9"/>
  <c r="D70" i="9"/>
  <c r="E23" i="9"/>
  <c r="E69" i="9"/>
  <c r="E65" i="9"/>
  <c r="E68" i="9"/>
  <c r="F23" i="9"/>
  <c r="F69" i="9"/>
  <c r="F65" i="9"/>
  <c r="F68" i="9" s="1"/>
  <c r="G23" i="9"/>
  <c r="G69" i="9"/>
  <c r="G65" i="9"/>
  <c r="G68" i="9"/>
  <c r="H23" i="9"/>
  <c r="H69" i="9"/>
  <c r="H65" i="9"/>
  <c r="H68" i="9" s="1"/>
  <c r="I23" i="9"/>
  <c r="I69" i="9"/>
  <c r="I65" i="9"/>
  <c r="I68" i="9" s="1"/>
  <c r="J23" i="9"/>
  <c r="J69" i="9"/>
  <c r="J65" i="9"/>
  <c r="J68" i="9" s="1"/>
  <c r="K23" i="9"/>
  <c r="K69" i="9"/>
  <c r="K65" i="9"/>
  <c r="K68" i="9" s="1"/>
  <c r="L65" i="9"/>
  <c r="L68" i="9"/>
  <c r="L23" i="9"/>
  <c r="L69" i="9" s="1"/>
  <c r="M23" i="9"/>
  <c r="M69" i="9"/>
  <c r="M65" i="9"/>
  <c r="M68" i="9" s="1"/>
  <c r="N23" i="9"/>
  <c r="N69" i="9"/>
  <c r="N65" i="9"/>
  <c r="N68" i="9" s="1"/>
  <c r="O23" i="9"/>
  <c r="O69" i="9"/>
  <c r="O65" i="9"/>
  <c r="O68" i="9" s="1"/>
  <c r="C65" i="9"/>
  <c r="C68" i="9"/>
  <c r="A69" i="9"/>
  <c r="A70" i="9" s="1"/>
  <c r="A71" i="9" s="1"/>
  <c r="A72" i="9" s="1"/>
  <c r="A73" i="9" s="1"/>
  <c r="A27" i="9"/>
  <c r="A28" i="9"/>
  <c r="A29" i="9"/>
  <c r="A30" i="9"/>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12" i="9"/>
  <c r="A13" i="9" s="1"/>
  <c r="A14" i="9" s="1"/>
  <c r="A15" i="9" s="1"/>
  <c r="A16" i="9" s="1"/>
  <c r="A17" i="9" s="1"/>
  <c r="A18" i="9" s="1"/>
  <c r="A19" i="9" s="1"/>
  <c r="A20" i="9" s="1"/>
  <c r="A21" i="9" s="1"/>
  <c r="A22" i="9" s="1"/>
  <c r="A23" i="9" s="1"/>
  <c r="H28" i="5"/>
  <c r="H29" i="5"/>
  <c r="H30" i="5"/>
  <c r="H31" i="5"/>
  <c r="H32" i="5"/>
  <c r="H33" i="5"/>
  <c r="H34" i="5"/>
  <c r="H35" i="5"/>
  <c r="H36" i="5"/>
  <c r="H37" i="5"/>
  <c r="H38" i="5"/>
  <c r="G23" i="5"/>
  <c r="I39" i="5"/>
  <c r="K39" i="2"/>
  <c r="G39" i="5"/>
  <c r="K38" i="2" s="1"/>
  <c r="F23" i="5"/>
  <c r="K37" i="2" s="1"/>
  <c r="K48" i="2" s="1"/>
  <c r="K48" i="4"/>
  <c r="F54" i="2"/>
  <c r="K39" i="4"/>
  <c r="F51" i="2"/>
  <c r="K55" i="3"/>
  <c r="K56" i="3"/>
  <c r="K57" i="3"/>
  <c r="K58" i="3"/>
  <c r="K59" i="3"/>
  <c r="K60" i="3"/>
  <c r="K50" i="3"/>
  <c r="F41" i="2"/>
  <c r="K36" i="3"/>
  <c r="F40" i="2"/>
  <c r="J49" i="6"/>
  <c r="K23" i="4"/>
  <c r="K24" i="4" s="1"/>
  <c r="F50" i="2" s="1"/>
  <c r="K23" i="3"/>
  <c r="A2" i="3"/>
  <c r="K69" i="3"/>
  <c r="J69" i="3"/>
  <c r="H69" i="3"/>
  <c r="G61" i="3"/>
  <c r="K13" i="3"/>
  <c r="I50" i="3"/>
  <c r="A2" i="4"/>
  <c r="E56" i="4"/>
  <c r="J48" i="4"/>
  <c r="J39" i="4"/>
  <c r="I39" i="4"/>
  <c r="H39" i="4"/>
  <c r="J24" i="4"/>
  <c r="I24" i="4"/>
  <c r="A2" i="5"/>
  <c r="L39" i="5"/>
  <c r="F39" i="5"/>
  <c r="F13" i="5"/>
  <c r="E13" i="5"/>
  <c r="D13" i="5"/>
  <c r="F1" i="6"/>
  <c r="F48" i="2" l="1"/>
  <c r="K61" i="3"/>
  <c r="F49" i="2" s="1"/>
  <c r="H39" i="5"/>
  <c r="K50" i="2" s="1"/>
  <c r="K62" i="2" s="1"/>
  <c r="K63" i="2" s="1"/>
  <c r="E70" i="9"/>
  <c r="L46" i="7"/>
  <c r="F10" i="8" s="1"/>
  <c r="G10" i="8" s="1"/>
  <c r="M46" i="7"/>
  <c r="F11" i="8" s="1"/>
  <c r="G11" i="8" s="1"/>
  <c r="R46" i="7"/>
  <c r="F16" i="8" s="1"/>
  <c r="G16" i="8" s="1"/>
  <c r="N46" i="7"/>
  <c r="F12" i="8" s="1"/>
  <c r="G12" i="8" s="1"/>
  <c r="P46" i="7"/>
  <c r="F14" i="8" s="1"/>
  <c r="G14" i="8" s="1"/>
  <c r="G21" i="8"/>
  <c r="E71" i="9"/>
  <c r="E72" i="9" s="1"/>
  <c r="F70" i="9"/>
  <c r="C70" i="9"/>
  <c r="F64" i="2"/>
  <c r="F65" i="2" s="1"/>
  <c r="K64" i="2" s="1"/>
  <c r="K65" i="2" s="1"/>
  <c r="D71" i="9"/>
  <c r="D72" i="9" l="1"/>
  <c r="G70" i="9"/>
  <c r="F71" i="9"/>
  <c r="F72" i="9" s="1"/>
  <c r="G71" i="9" l="1"/>
  <c r="G72" i="9" s="1"/>
  <c r="H70" i="9"/>
  <c r="I70" i="9" l="1"/>
  <c r="H71" i="9"/>
  <c r="H72" i="9" l="1"/>
  <c r="J70" i="9"/>
  <c r="I71" i="9"/>
  <c r="I72" i="9" s="1"/>
  <c r="J71" i="9" l="1"/>
  <c r="K70" i="9"/>
  <c r="K71" i="9" l="1"/>
  <c r="K72" i="9" s="1"/>
  <c r="L70" i="9"/>
  <c r="J72" i="9"/>
  <c r="L71" i="9" l="1"/>
  <c r="L72" i="9" s="1"/>
  <c r="M70" i="9"/>
  <c r="M71" i="9" l="1"/>
  <c r="M72" i="9" s="1"/>
  <c r="N70" i="9"/>
  <c r="O70" i="9" l="1"/>
  <c r="O71" i="9" s="1"/>
  <c r="N71" i="9"/>
  <c r="N72" i="9" s="1"/>
  <c r="O72" i="9" l="1"/>
  <c r="C71" i="9"/>
  <c r="C72" i="9" s="1"/>
  <c r="C74" i="9" s="1"/>
</calcChain>
</file>

<file path=xl/sharedStrings.xml><?xml version="1.0" encoding="utf-8"?>
<sst xmlns="http://schemas.openxmlformats.org/spreadsheetml/2006/main" count="527" uniqueCount="350">
  <si>
    <t>DREAM FIRST BANK</t>
  </si>
  <si>
    <t>Agriculture Balance Sheet</t>
  </si>
  <si>
    <t>Name(s):</t>
  </si>
  <si>
    <t>SSN or Tax I.D. No.:</t>
  </si>
  <si>
    <t>Date:</t>
  </si>
  <si>
    <t>Residence Address:</t>
  </si>
  <si>
    <t>Telephone Number(s):</t>
  </si>
  <si>
    <t>Work:</t>
  </si>
  <si>
    <t>Home:</t>
  </si>
  <si>
    <t>Mobile:</t>
  </si>
  <si>
    <t>GENERAL INFORMATION:</t>
  </si>
  <si>
    <t>Ownership of Assets/Liabilities listed below:</t>
  </si>
  <si>
    <t>Name of joint owner if other than listed above:</t>
  </si>
  <si>
    <t>Individual:</t>
  </si>
  <si>
    <t>Joint:</t>
  </si>
  <si>
    <t>Yes</t>
  </si>
  <si>
    <t>No</t>
  </si>
  <si>
    <t>Are any of these assets held in a revocable trust?</t>
  </si>
  <si>
    <t>If yes, please explain on an attached paper.</t>
  </si>
  <si>
    <t>Are (either of) you currently a defendant in any legal actions?</t>
  </si>
  <si>
    <t>Are there any disputed tax claims against (either of) you?</t>
  </si>
  <si>
    <t>Have (either of) you ever been adjudged as bankrupt?</t>
  </si>
  <si>
    <t>Are you a partner of officer in any other venture?</t>
  </si>
  <si>
    <t>Do you have any contingent liabilities?</t>
  </si>
  <si>
    <t>If yes, please provide details on Schedule J</t>
  </si>
  <si>
    <t>Do you have crop insurance (CRC, Multiperil or Crop Hail)?</t>
  </si>
  <si>
    <t>If yes, please provide details on Schedule K</t>
  </si>
  <si>
    <t>Do you have hazard insurance on farm assets?</t>
  </si>
  <si>
    <t>Do you have disability insurance?</t>
  </si>
  <si>
    <t>If yes, please provide details on Schedule L</t>
  </si>
  <si>
    <t>Do you have medical insurance?   Deductable?</t>
  </si>
  <si>
    <t>Do you have life insurance?       Death Benefit?</t>
  </si>
  <si>
    <t xml:space="preserve">Do you rent or lease any farm ground? </t>
  </si>
  <si>
    <t>If yes, please provide details on Schedule M</t>
  </si>
  <si>
    <t>Taxable Year-end date?</t>
  </si>
  <si>
    <t>PERSONAL INFORMATION: (Completion of the section optional)</t>
  </si>
  <si>
    <t>Age:</t>
  </si>
  <si>
    <t>Number of Dependents:</t>
  </si>
  <si>
    <t>Number of years at present address</t>
  </si>
  <si>
    <t>Approximate</t>
  </si>
  <si>
    <t xml:space="preserve">Date of Will and/or Trust </t>
  </si>
  <si>
    <t>Name of Attorney</t>
  </si>
  <si>
    <t>Agreement</t>
  </si>
  <si>
    <t>Name of Accountant</t>
  </si>
  <si>
    <t>LISTING OF ASSETS AND LIABILITIES AS OF:</t>
  </si>
  <si>
    <t>Fill all blanks in the following balance sheet, clearly indicate if a space is not applicable.</t>
  </si>
  <si>
    <t>Assets   (est. Fair Market Value)</t>
  </si>
  <si>
    <t>Liabilities   (Outstanding Balance)</t>
  </si>
  <si>
    <t>Cash (including checking accounts)</t>
  </si>
  <si>
    <t>Accts. Payable (inc. credit cards)</t>
  </si>
  <si>
    <t>Savings &amp; Investments (Schedule A)</t>
  </si>
  <si>
    <t>Notes Due within 1 year (Schedule N)</t>
  </si>
  <si>
    <t>Accounts Receivable (Schedule B)</t>
  </si>
  <si>
    <t>Curr. Portion of Long-term Debt (Sch. O)</t>
  </si>
  <si>
    <t>Feeds and Grains held for sale (Schedule C)</t>
  </si>
  <si>
    <t>Accrued Interest (Schedules N,O)</t>
  </si>
  <si>
    <t>Feed and Grain to be fed to livestock (Schedule C)</t>
  </si>
  <si>
    <t>Income Taxes Payable</t>
  </si>
  <si>
    <t>Livestock for Sale (Schedule D)</t>
  </si>
  <si>
    <t>Other Accrued Expenses</t>
  </si>
  <si>
    <t>Prepaid Expenses</t>
  </si>
  <si>
    <t>Other Current Liabilities:</t>
  </si>
  <si>
    <t>Cash Investment in Growing Crops</t>
  </si>
  <si>
    <t>Other Current Assets</t>
  </si>
  <si>
    <t>TOTAL CURRENT ASSETS:</t>
  </si>
  <si>
    <t>TOTAL CURRENT LIABILITIES:</t>
  </si>
  <si>
    <t>Breeding Livestock (Schedule E)</t>
  </si>
  <si>
    <t>Machinery &amp; Equipment (Schedule G)</t>
  </si>
  <si>
    <t>Long-Term Portion</t>
  </si>
  <si>
    <t>Farm Real Estate (Schedule H)</t>
  </si>
  <si>
    <t>Real Estate with Buildings &amp; Improv. (Sch. H)</t>
  </si>
  <si>
    <t>Investments in Capital Leases</t>
  </si>
  <si>
    <t>Other Long-Term Liabilities</t>
  </si>
  <si>
    <t>Investments  in Other Entities (Sch. I)</t>
  </si>
  <si>
    <t>Personal Vehicles</t>
  </si>
  <si>
    <t>IRA, 401K, Keogh, etc.</t>
  </si>
  <si>
    <t>Deferred Taxes</t>
  </si>
  <si>
    <t>Cash Value of Life Ins. (face amount_________)</t>
  </si>
  <si>
    <t>Other personal assets</t>
  </si>
  <si>
    <t>TOTAL LONG-TERM LIABILITIES</t>
  </si>
  <si>
    <t>Other assets</t>
  </si>
  <si>
    <t>TOTAL LIABILITIES</t>
  </si>
  <si>
    <t>TOTAL NON-CURRENT ASSETS:</t>
  </si>
  <si>
    <t>NET WORTH</t>
  </si>
  <si>
    <t>TOTAL ASSETS</t>
  </si>
  <si>
    <t>TOTAL LIABILITIES AND NET WORTH</t>
  </si>
  <si>
    <t>Dream First Bank</t>
  </si>
  <si>
    <t>Agriculture Balance Sheet     Page 2</t>
  </si>
  <si>
    <t>SCHEDULE A</t>
  </si>
  <si>
    <t>SAVINGS AND INVESTMENTS (MMA's/CD's/STOCKS/BONDS/MUTUAL FUNDS/ETC.)</t>
  </si>
  <si>
    <t>Type of Account or</t>
  </si>
  <si>
    <t>Depository Institution or</t>
  </si>
  <si>
    <t>Cost</t>
  </si>
  <si>
    <t xml:space="preserve">           Account # or</t>
  </si>
  <si>
    <t xml:space="preserve">            Maturity</t>
  </si>
  <si>
    <t>Current</t>
  </si>
  <si>
    <t>Description of Security (Name of Co.)</t>
  </si>
  <si>
    <t xml:space="preserve"> Type of Investment</t>
  </si>
  <si>
    <t>Basis</t>
  </si>
  <si>
    <t xml:space="preserve">           No. of Shares</t>
  </si>
  <si>
    <t xml:space="preserve">              Date</t>
  </si>
  <si>
    <t>Value</t>
  </si>
  <si>
    <t>TOTALS</t>
  </si>
  <si>
    <t>SCHEDULE B</t>
  </si>
  <si>
    <t>ACCOUNTS RECEIVABLE (ASCS PMTS., CRP, GRAIN/CATTLE SOLD ON CONTRACT)</t>
  </si>
  <si>
    <t>Maturity</t>
  </si>
  <si>
    <t>Description of Account Receivable</t>
  </si>
  <si>
    <t>Date</t>
  </si>
  <si>
    <t>TOTAL</t>
  </si>
  <si>
    <t>SCHEDULE C</t>
  </si>
  <si>
    <t>FEED &amp; GRAIN</t>
  </si>
  <si>
    <t xml:space="preserve">            Storage Site</t>
  </si>
  <si>
    <t xml:space="preserve">           Units</t>
  </si>
  <si>
    <t>Market</t>
  </si>
  <si>
    <t>Total</t>
  </si>
  <si>
    <t>Description</t>
  </si>
  <si>
    <t xml:space="preserve">   (Farm,Bonded Elev., etc.)</t>
  </si>
  <si>
    <t xml:space="preserve">     (bu.,tons,etc.)</t>
  </si>
  <si>
    <t>Quantity</t>
  </si>
  <si>
    <t>Price/Unit</t>
  </si>
  <si>
    <t>SCHEDULE D</t>
  </si>
  <si>
    <t>LIVESTOCK FOR SALE (Do not included breeding stock)</t>
  </si>
  <si>
    <t>Percent of</t>
  </si>
  <si>
    <t>Average</t>
  </si>
  <si>
    <t>Market Value</t>
  </si>
  <si>
    <t>Sex</t>
  </si>
  <si>
    <t>Ownership</t>
  </si>
  <si>
    <t>Weight/hd</t>
  </si>
  <si>
    <t>SCHEDULE E</t>
  </si>
  <si>
    <t>BREEDING LIVESTOCK</t>
  </si>
  <si>
    <t>Accumulated</t>
  </si>
  <si>
    <t>Age</t>
  </si>
  <si>
    <t>Depreciation</t>
  </si>
  <si>
    <t>SCHEDULE F</t>
  </si>
  <si>
    <t>CASH INVESTMENT IN GROWING CROPS</t>
  </si>
  <si>
    <t># of</t>
  </si>
  <si>
    <t>Your</t>
  </si>
  <si>
    <t>Estimated</t>
  </si>
  <si>
    <t>Insured</t>
  </si>
  <si>
    <t>Crop Description/Location</t>
  </si>
  <si>
    <t>Acres</t>
  </si>
  <si>
    <t>Share</t>
  </si>
  <si>
    <t>Investment</t>
  </si>
  <si>
    <t>Yield</t>
  </si>
  <si>
    <t>Sale Value</t>
  </si>
  <si>
    <t>Agriculture Balance Sheet    Page 3</t>
  </si>
  <si>
    <t>SCHEDULE G</t>
  </si>
  <si>
    <t>MACHINERY &amp; EQUIPMENT</t>
  </si>
  <si>
    <t xml:space="preserve">Purchase </t>
  </si>
  <si>
    <t>Purchase</t>
  </si>
  <si>
    <t>Accumuated</t>
  </si>
  <si>
    <t>Description (including Year,Make,Model # &amp; Identification Number)</t>
  </si>
  <si>
    <t>Totals from attached Schedule</t>
  </si>
  <si>
    <t>SCHEDULE H</t>
  </si>
  <si>
    <t>REAL ESTATE,BUILDINGS &amp; IMPROVEMENTS</t>
  </si>
  <si>
    <t>Description &amp; Location</t>
  </si>
  <si>
    <t xml:space="preserve">      Ownership in the</t>
  </si>
  <si>
    <t>Year</t>
  </si>
  <si>
    <t>Cultivated</t>
  </si>
  <si>
    <t>Grass</t>
  </si>
  <si>
    <t xml:space="preserve">Total </t>
  </si>
  <si>
    <t>of Property</t>
  </si>
  <si>
    <t xml:space="preserve">             Name of</t>
  </si>
  <si>
    <t>Acquired</t>
  </si>
  <si>
    <t>Cost Basis</t>
  </si>
  <si>
    <t>SCHEDULE I</t>
  </si>
  <si>
    <t>INVESTMENTS IN OTHER ENTITIES (Closely Held Corporations,General or Limited Partnerships,etc.)</t>
  </si>
  <si>
    <t>Percentage</t>
  </si>
  <si>
    <t>Value of</t>
  </si>
  <si>
    <t xml:space="preserve">of </t>
  </si>
  <si>
    <t>Invest. @</t>
  </si>
  <si>
    <t>Name of Legal Entity/Legal Structure</t>
  </si>
  <si>
    <t>Book Value</t>
  </si>
  <si>
    <t>SCHEDULE J</t>
  </si>
  <si>
    <t>CONTINGENT LIABILITIES (Amounts guaranteed,co-signed,or endorsed for others)</t>
  </si>
  <si>
    <t>Payable</t>
  </si>
  <si>
    <t>Payment</t>
  </si>
  <si>
    <t>Portion on which</t>
  </si>
  <si>
    <t>Primary Obligator</t>
  </si>
  <si>
    <t>to</t>
  </si>
  <si>
    <t>Amt. Owing</t>
  </si>
  <si>
    <t>Collateral</t>
  </si>
  <si>
    <t>Plan</t>
  </si>
  <si>
    <t>I am Contingently Liable</t>
  </si>
  <si>
    <t>SCHEDULE K</t>
  </si>
  <si>
    <t>HAZARD INSURANCE ON ASSETS (Equipment,Livestock,Buildings,Crops, etc.)</t>
  </si>
  <si>
    <t>Name of Insurance Company</t>
  </si>
  <si>
    <t>Asset Insured</t>
  </si>
  <si>
    <t>Expiration Date</t>
  </si>
  <si>
    <t>Amount of Insurance</t>
  </si>
  <si>
    <t>SCHEDULE L</t>
  </si>
  <si>
    <t>DISABILITY INSURANCE</t>
  </si>
  <si>
    <t>Person Insured</t>
  </si>
  <si>
    <t>Mthly Distribution if disabled</t>
  </si>
  <si>
    <t>Term of Disability Coverage</t>
  </si>
  <si>
    <t>Agriculture Balance Sheet    Page 4</t>
  </si>
  <si>
    <t>SCHEDULE M</t>
  </si>
  <si>
    <t>LEASED/RENTED LAND</t>
  </si>
  <si>
    <t>Dryland</t>
  </si>
  <si>
    <t>Irrigated</t>
  </si>
  <si>
    <t>Lessor</t>
  </si>
  <si>
    <t>(Last Name)</t>
  </si>
  <si>
    <t xml:space="preserve">                      Rental Terms (Amount)</t>
  </si>
  <si>
    <t>SCHEDULE N</t>
  </si>
  <si>
    <t>CURRENT LIABILITIES (Accounts Payable,Notes Due within 1 year)</t>
  </si>
  <si>
    <t>Origination</t>
  </si>
  <si>
    <t>Original</t>
  </si>
  <si>
    <t>Accrued</t>
  </si>
  <si>
    <t>Interest</t>
  </si>
  <si>
    <t>Payable to Whom</t>
  </si>
  <si>
    <t>Amount</t>
  </si>
  <si>
    <t>Balance</t>
  </si>
  <si>
    <t>Rate</t>
  </si>
  <si>
    <t xml:space="preserve">                  Payment Terms</t>
  </si>
  <si>
    <t>SCHEDULE O</t>
  </si>
  <si>
    <t>LONG-TERM LIABILITIES (Equipment, Real Estate and other Long-Term Debt)</t>
  </si>
  <si>
    <t>Principal Due</t>
  </si>
  <si>
    <t>Annual</t>
  </si>
  <si>
    <t>Within 1 yr.</t>
  </si>
  <si>
    <t>&gt; 1 year</t>
  </si>
  <si>
    <t>Terms</t>
  </si>
  <si>
    <t xml:space="preserve">For the purpose of obtaining loans and otherwise procuring and maintaining credit from Dream First Bank on behalf of the undersigned or other persons,firms,or corporations on whose behalf the </t>
  </si>
  <si>
    <t xml:space="preserve">undersigned,either severally,or jointly with othersare executing a guaranty in your favor the undersigned furnishes Dream First Bank this statement of the undersigneds financial condition as of </t>
  </si>
  <si>
    <t>Dream First Bank is authorized to make all inquiries deemed necessary ot verify the accuracy of the statements made herein, and Dream First Bank is authorized to report to others on First National</t>
  </si>
  <si>
    <t xml:space="preserve">Bank's credit experience with the undersigned.  As long as any obligation, including a guaranty, by the undersigned to Dream First Bank is outstanding, the undersigned shall supply annually an updated </t>
  </si>
  <si>
    <t>financial statement.</t>
  </si>
  <si>
    <t>By (our) signature(s), it is represented: that I (we) have read all pages of this Financial Statement; that the information contained herein is true and correct, and that it constitutes a true and accurate</t>
  </si>
  <si>
    <t>account and statement of my (our) financial condition as of the date thereof, and a true and accurate account of my (our) financial capacity during the period indicated herein; and that I (we) will immediately</t>
  </si>
  <si>
    <t>notify Dream First Bank in writing of any material unfavorable change in my (our) financial condition or in the facts stated herein.</t>
  </si>
  <si>
    <t>DATE:</t>
  </si>
  <si>
    <t>SIGNATURE</t>
  </si>
  <si>
    <t>SSN</t>
  </si>
  <si>
    <t>SUPPLEMENTAL SCHEDULE TO SCHEDULE G</t>
  </si>
  <si>
    <t xml:space="preserve">Accumulated </t>
  </si>
  <si>
    <t>Description (including Year, Make, Model # &amp; Identification Number)</t>
  </si>
  <si>
    <t>ANNUAL CASH FLOW PROJECTION</t>
  </si>
  <si>
    <t>Schedule A - Cropping Plan</t>
  </si>
  <si>
    <t xml:space="preserve">Name </t>
  </si>
  <si>
    <t>Date Prepared</t>
  </si>
  <si>
    <t>Address</t>
  </si>
  <si>
    <t>Period Covered</t>
  </si>
  <si>
    <t>Phone</t>
  </si>
  <si>
    <t>Customer Number</t>
  </si>
  <si>
    <t>Irr or</t>
  </si>
  <si>
    <t>Proj</t>
  </si>
  <si>
    <t>Bu. my share</t>
  </si>
  <si>
    <t>Farm No.</t>
  </si>
  <si>
    <t>County</t>
  </si>
  <si>
    <t xml:space="preserve">Quarter </t>
  </si>
  <si>
    <t>Section</t>
  </si>
  <si>
    <t>Township</t>
  </si>
  <si>
    <t>Range</t>
  </si>
  <si>
    <t>Crop</t>
  </si>
  <si>
    <t>Share %</t>
  </si>
  <si>
    <t>Dry</t>
  </si>
  <si>
    <t>Wheat</t>
  </si>
  <si>
    <t>Corn</t>
  </si>
  <si>
    <t>Milo</t>
  </si>
  <si>
    <t>Soybeans</t>
  </si>
  <si>
    <t>Alfalfa</t>
  </si>
  <si>
    <t>Sunflower</t>
  </si>
  <si>
    <t>Popcorn</t>
  </si>
  <si>
    <t>Net Yield of Crops - Forward to Schedule B</t>
  </si>
  <si>
    <t>Total Acres Farmed</t>
  </si>
  <si>
    <t>Less Crop Acres</t>
  </si>
  <si>
    <t>Comments</t>
  </si>
  <si>
    <t>Equals Set Aside Acreage</t>
  </si>
  <si>
    <t>Signature</t>
  </si>
  <si>
    <t>Schedule B - Projected Crop Receipts</t>
  </si>
  <si>
    <t>Schedule C - Loan and Lease Payments</t>
  </si>
  <si>
    <t>NET YIELD</t>
  </si>
  <si>
    <t>NET RECEIPTS</t>
  </si>
  <si>
    <t>ITEM</t>
  </si>
  <si>
    <t>UNPAID</t>
  </si>
  <si>
    <t xml:space="preserve">MONTH </t>
  </si>
  <si>
    <t>PAYMENT AMOUNT</t>
  </si>
  <si>
    <t>CROP</t>
  </si>
  <si>
    <t>SALE DATE</t>
  </si>
  <si>
    <t>PRICE/UNIT</t>
  </si>
  <si>
    <t>FROM SCH. A</t>
  </si>
  <si>
    <t>TO SCH. D</t>
  </si>
  <si>
    <t>LENDOR OR LEASING COMPANY</t>
  </si>
  <si>
    <t>FINANCED</t>
  </si>
  <si>
    <t>BALANCE</t>
  </si>
  <si>
    <t>DUE</t>
  </si>
  <si>
    <t>PRIN. AND INT.</t>
  </si>
  <si>
    <t xml:space="preserve">INSTRUCTIONS: The purpose of this cash flow projection is to formulate a crop plan which projects anticipated cash receipts and cash expenses over the year.  Schedule D is organized like a calander to </t>
  </si>
  <si>
    <t>indicate when the cash will be received and paid out.  The operator should complete Schedules A, B and C prior to attempting D.  Don't use what you hope will happen, but what you think will happen.  It's</t>
  </si>
  <si>
    <t xml:space="preserve">better to be a little conservative than too optimistic.  Remember, it's your cash flow statement, and to be useful to you, it must be realistic.  On livestock ventures a credit should be applied to this crop plan as a </t>
  </si>
  <si>
    <t>receipt for feed, pasture, etc. and a debit to the livestock plan as an expense.  Keeping each operation separate will enable you to have an accounting of those ventures which are profitable and those that are</t>
  </si>
  <si>
    <t xml:space="preserve">not. Please attach a statement which explains any changes in the operation since last year that are expected to increase the profitability and efficiency of your operation.  Thank you for giving us the </t>
  </si>
  <si>
    <t>opportunity to serve you.</t>
  </si>
  <si>
    <t>Schedule D - Cash Flow Statement</t>
  </si>
  <si>
    <t>YEAR</t>
  </si>
  <si>
    <t>MONTH</t>
  </si>
  <si>
    <t>OPERATING RECEIPTS</t>
  </si>
  <si>
    <t>TOTAL FOR YEAR</t>
  </si>
  <si>
    <t>JANUARY</t>
  </si>
  <si>
    <t>FEBRUARY</t>
  </si>
  <si>
    <t>MARCH</t>
  </si>
  <si>
    <t>APRIL</t>
  </si>
  <si>
    <t>MAY</t>
  </si>
  <si>
    <t>JUNE</t>
  </si>
  <si>
    <t>JULY</t>
  </si>
  <si>
    <t>AUGUST</t>
  </si>
  <si>
    <t>SEPTEMBER</t>
  </si>
  <si>
    <t>OCTOBER</t>
  </si>
  <si>
    <t>NOVEMBER</t>
  </si>
  <si>
    <t>DECEMBER</t>
  </si>
  <si>
    <t>Sunflowers</t>
  </si>
  <si>
    <t>Pasture Rent</t>
  </si>
  <si>
    <t>Government Payments</t>
  </si>
  <si>
    <t>Wages, Salaries</t>
  </si>
  <si>
    <t>Equipment Sales</t>
  </si>
  <si>
    <t>Total Receipts</t>
  </si>
  <si>
    <t>OPERATING EXPENSES</t>
  </si>
  <si>
    <t>Hired Labor</t>
  </si>
  <si>
    <t>Custom Harvesting</t>
  </si>
  <si>
    <t>Chemicals</t>
  </si>
  <si>
    <t>Seed</t>
  </si>
  <si>
    <t>Fertilizer</t>
  </si>
  <si>
    <t>Irrigation Fuel</t>
  </si>
  <si>
    <t>Equip, &amp; Veh. Fuel &amp; Oil</t>
  </si>
  <si>
    <t>Repairs</t>
  </si>
  <si>
    <t>Crop Scout</t>
  </si>
  <si>
    <t>Insurance-Equip &amp; Bldg</t>
  </si>
  <si>
    <t>Insurance-Crop</t>
  </si>
  <si>
    <t>Drying &amp; Storage</t>
  </si>
  <si>
    <t>Auto - Farm Share</t>
  </si>
  <si>
    <t>Utilities - Farm Share</t>
  </si>
  <si>
    <t>Cash Rent</t>
  </si>
  <si>
    <t>Misc.</t>
  </si>
  <si>
    <t>Salaries</t>
  </si>
  <si>
    <t>Living and Clothing</t>
  </si>
  <si>
    <t xml:space="preserve">Utilities </t>
  </si>
  <si>
    <t>Life Ins. Premiums</t>
  </si>
  <si>
    <t>Medical Ins. Premiums</t>
  </si>
  <si>
    <t>P.P. and R.E. Taxes</t>
  </si>
  <si>
    <t>Income Tax &amp; S.S.</t>
  </si>
  <si>
    <t>Schedule C</t>
  </si>
  <si>
    <t>TOTAL EXPENSES</t>
  </si>
  <si>
    <t>SUMMARY</t>
  </si>
  <si>
    <t>Total Expenses (line 53)</t>
  </si>
  <si>
    <t>Less Total Rec (line 13)</t>
  </si>
  <si>
    <t>Operating Note Balance</t>
  </si>
  <si>
    <t>Less Interest on note</t>
  </si>
  <si>
    <t>PROFIT OR LOSS</t>
  </si>
  <si>
    <t>Interest Rate</t>
  </si>
  <si>
    <t>Total Cash Flow as %</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</si>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</sst>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3" x14ac:knownFonts="1">
    <font>
      <sz val="10"/>
      <name val="Arial"/>
    </font>
    <font>
      <b/>
      <sz val="10"/>
      <name val="Arial"/>
    </font>
    <font>
      <b/>
      <i/>
      <sz val="10"/>
      <name val="Arial"/>
    </font>
    <font>
      <sz val="10"/>
      <name val="Arial"/>
    </font>
    <font>
      <sz val="8"/>
      <name val="Arial"/>
      <family val="2"/>
    </font>
    <font>
      <sz val="7"/>
      <name val="Arial"/>
      <family val="2"/>
    </font>
    <font>
      <sz val="9"/>
      <name val="Arial"/>
      <family val="2"/>
    </font>
    <font>
      <b/>
      <sz val="8"/>
      <name val="Arial"/>
      <family val="2"/>
    </font>
    <font>
      <b/>
      <sz val="8"/>
      <name val="Arial"/>
    </font>
    <font>
      <b/>
      <i/>
      <sz val="9"/>
      <name val="Arial"/>
      <family val="2"/>
    </font>
    <font>
      <b/>
      <i/>
      <sz val="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indexed="8"/>
        <bgColor indexed="64"/>
      </patternFill>
    </fill>
    <fill>
      <patternFill patternType="solid">
        <fgColor indexed="26"/>
        <bgColor indexed="64"/>
      </patternFill>
    </fill>
  </fills>
  <borders count="4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double">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44" fontId="3" fillId="0" borderId="0" applyFont="0" applyFill="0" applyBorder="0" applyAlignment="0" applyProtection="0"/>
    <xf numFmtId="9" fontId="3" fillId="0" borderId="0" applyFont="0" applyFill="0" applyBorder="0" applyAlignment="0" applyProtection="0"/>
  </cellStyleXfs>
  <cellXfs count="214">
    <xf numFmtId="0" fontId="0" fillId="0" borderId="0" xfId="0"/>
    <xf numFmtId="0" fontId="0" fillId="0" borderId="0" xfId="0" applyAlignment="1">
      <alignment horizont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applyAlignment="1">
      <alignment horizontal="center"/>
    </xf>
    <xf numFmtId="0" fontId="0" fillId="0" borderId="4" xfId="0" applyBorder="1" applyAlignment="1">
      <alignment horizontal="center"/>
    </xf>
    <xf numFmtId="0" fontId="0" fillId="0" borderId="10" xfId="0" applyBorder="1" applyAlignment="1">
      <alignment horizontal="center"/>
    </xf>
    <xf numFmtId="0" fontId="0" fillId="0" borderId="6" xfId="0" applyBorder="1" applyAlignment="1">
      <alignment horizontal="center"/>
    </xf>
    <xf numFmtId="0" fontId="1" fillId="0" borderId="0" xfId="0" applyFont="1" applyAlignment="1">
      <alignment horizontal="center"/>
    </xf>
    <xf numFmtId="0" fontId="0" fillId="0" borderId="7" xfId="0" quotePrefix="1" applyBorder="1"/>
    <xf numFmtId="0" fontId="0" fillId="0" borderId="7" xfId="0" applyBorder="1" applyAlignment="1">
      <alignment horizontal="center"/>
    </xf>
    <xf numFmtId="0" fontId="1" fillId="0" borderId="7" xfId="0" applyFont="1" applyBorder="1"/>
    <xf numFmtId="0" fontId="4" fillId="0" borderId="0" xfId="0" applyFont="1"/>
    <xf numFmtId="0" fontId="6" fillId="0" borderId="1" xfId="0" applyFont="1" applyBorder="1"/>
    <xf numFmtId="0" fontId="6" fillId="0" borderId="11" xfId="0" applyFont="1" applyBorder="1"/>
    <xf numFmtId="0" fontId="2" fillId="0" borderId="0" xfId="0" applyFont="1"/>
    <xf numFmtId="0" fontId="1" fillId="0" borderId="0" xfId="0" applyFont="1"/>
    <xf numFmtId="0" fontId="6" fillId="0" borderId="0" xfId="0" applyFont="1"/>
    <xf numFmtId="0" fontId="7" fillId="0" borderId="8" xfId="0" applyFont="1" applyBorder="1"/>
    <xf numFmtId="0" fontId="4" fillId="0" borderId="8" xfId="0" applyFont="1" applyBorder="1"/>
    <xf numFmtId="0" fontId="4" fillId="0" borderId="1" xfId="0" applyFont="1" applyBorder="1"/>
    <xf numFmtId="0" fontId="4" fillId="0" borderId="6" xfId="0" applyFont="1" applyBorder="1"/>
    <xf numFmtId="0" fontId="4" fillId="2" borderId="1" xfId="0" applyFont="1" applyFill="1" applyBorder="1"/>
    <xf numFmtId="0" fontId="4" fillId="2" borderId="6" xfId="0" applyFont="1" applyFill="1" applyBorder="1"/>
    <xf numFmtId="0" fontId="4" fillId="0" borderId="6" xfId="0" applyFont="1" applyBorder="1" applyAlignment="1">
      <alignment horizontal="center"/>
    </xf>
    <xf numFmtId="0" fontId="8" fillId="0" borderId="0" xfId="0" applyFont="1"/>
    <xf numFmtId="0" fontId="8" fillId="0" borderId="8" xfId="0" applyFont="1" applyBorder="1"/>
    <xf numFmtId="0" fontId="4" fillId="0" borderId="0" xfId="0" applyFont="1" applyAlignment="1">
      <alignment horizontal="center"/>
    </xf>
    <xf numFmtId="0" fontId="4" fillId="0" borderId="12" xfId="0" applyFont="1" applyBorder="1"/>
    <xf numFmtId="0" fontId="4" fillId="0" borderId="13" xfId="0" applyFont="1" applyBorder="1"/>
    <xf numFmtId="0" fontId="9" fillId="0" borderId="0" xfId="0" applyFont="1"/>
    <xf numFmtId="0" fontId="4" fillId="0" borderId="11" xfId="0" applyFont="1" applyBorder="1"/>
    <xf numFmtId="0" fontId="4" fillId="0" borderId="14" xfId="0" applyFont="1" applyBorder="1"/>
    <xf numFmtId="0" fontId="4" fillId="2" borderId="11" xfId="0" applyFont="1" applyFill="1" applyBorder="1"/>
    <xf numFmtId="0" fontId="4" fillId="0" borderId="15" xfId="0" applyFont="1" applyBorder="1"/>
    <xf numFmtId="0" fontId="4" fillId="0" borderId="16" xfId="0" applyFont="1" applyBorder="1"/>
    <xf numFmtId="0" fontId="7" fillId="0" borderId="15" xfId="0" applyFont="1" applyBorder="1"/>
    <xf numFmtId="0" fontId="7" fillId="0" borderId="0" xfId="0" applyFont="1"/>
    <xf numFmtId="0" fontId="8" fillId="0" borderId="15" xfId="0" applyFont="1" applyBorder="1"/>
    <xf numFmtId="0" fontId="4" fillId="2" borderId="17" xfId="0" applyFont="1" applyFill="1" applyBorder="1"/>
    <xf numFmtId="0" fontId="4" fillId="2" borderId="8" xfId="0" applyFont="1" applyFill="1" applyBorder="1"/>
    <xf numFmtId="0" fontId="4" fillId="2" borderId="15" xfId="0" applyFont="1" applyFill="1" applyBorder="1"/>
    <xf numFmtId="0" fontId="4" fillId="2" borderId="0" xfId="0" applyFont="1" applyFill="1"/>
    <xf numFmtId="0" fontId="4" fillId="0" borderId="18" xfId="0" applyFont="1" applyBorder="1"/>
    <xf numFmtId="0" fontId="4" fillId="0" borderId="19" xfId="0" applyFont="1" applyBorder="1"/>
    <xf numFmtId="0" fontId="4" fillId="0" borderId="20" xfId="0" applyFont="1" applyBorder="1"/>
    <xf numFmtId="0" fontId="4" fillId="2" borderId="12" xfId="0" applyFont="1" applyFill="1" applyBorder="1"/>
    <xf numFmtId="0" fontId="4" fillId="0" borderId="21" xfId="0" applyFont="1" applyBorder="1"/>
    <xf numFmtId="0" fontId="7" fillId="0" borderId="22" xfId="0" applyFont="1" applyBorder="1" applyAlignment="1">
      <alignment horizontal="center"/>
    </xf>
    <xf numFmtId="0" fontId="4" fillId="0" borderId="22" xfId="0" applyFont="1" applyBorder="1" applyAlignment="1">
      <alignment horizontal="center"/>
    </xf>
    <xf numFmtId="0" fontId="6" fillId="0" borderId="12" xfId="0" applyFont="1" applyBorder="1"/>
    <xf numFmtId="0" fontId="6" fillId="0" borderId="6" xfId="0" applyFont="1" applyBorder="1"/>
    <xf numFmtId="0" fontId="6" fillId="2" borderId="17" xfId="0" applyFont="1" applyFill="1" applyBorder="1"/>
    <xf numFmtId="0" fontId="6" fillId="2" borderId="8" xfId="0" applyFont="1" applyFill="1" applyBorder="1"/>
    <xf numFmtId="0" fontId="6" fillId="2" borderId="12" xfId="0" applyFont="1" applyFill="1" applyBorder="1"/>
    <xf numFmtId="164" fontId="4" fillId="0" borderId="6" xfId="1" applyNumberFormat="1" applyFont="1" applyBorder="1"/>
    <xf numFmtId="164" fontId="4" fillId="0" borderId="14" xfId="1" applyNumberFormat="1" applyFont="1" applyBorder="1"/>
    <xf numFmtId="164" fontId="4" fillId="0" borderId="1" xfId="1" applyNumberFormat="1" applyFont="1" applyBorder="1"/>
    <xf numFmtId="164" fontId="4" fillId="0" borderId="23" xfId="1" applyNumberFormat="1" applyFont="1" applyBorder="1"/>
    <xf numFmtId="164" fontId="4" fillId="0" borderId="14" xfId="1" applyNumberFormat="1" applyFont="1" applyBorder="1" applyAlignment="1">
      <alignment horizontal="center"/>
    </xf>
    <xf numFmtId="164" fontId="4" fillId="0" borderId="8" xfId="1" applyNumberFormat="1" applyFont="1" applyBorder="1"/>
    <xf numFmtId="164" fontId="4" fillId="2" borderId="8" xfId="1" applyNumberFormat="1" applyFont="1" applyFill="1" applyBorder="1"/>
    <xf numFmtId="164" fontId="4" fillId="0" borderId="7" xfId="1" applyNumberFormat="1" applyFont="1" applyBorder="1"/>
    <xf numFmtId="9" fontId="4" fillId="0" borderId="6" xfId="2" applyFont="1" applyBorder="1"/>
    <xf numFmtId="164" fontId="4" fillId="0" borderId="12" xfId="1" applyNumberFormat="1" applyFont="1" applyBorder="1"/>
    <xf numFmtId="9" fontId="4" fillId="0" borderId="12" xfId="2" applyFont="1" applyBorder="1"/>
    <xf numFmtId="164" fontId="6" fillId="0" borderId="6" xfId="1" applyNumberFormat="1" applyFont="1" applyBorder="1"/>
    <xf numFmtId="164" fontId="6" fillId="0" borderId="14" xfId="1" applyNumberFormat="1" applyFont="1" applyBorder="1"/>
    <xf numFmtId="164" fontId="6" fillId="0" borderId="12" xfId="1" applyNumberFormat="1" applyFont="1" applyBorder="1"/>
    <xf numFmtId="164" fontId="6" fillId="0" borderId="13" xfId="1" applyNumberFormat="1" applyFont="1" applyBorder="1"/>
    <xf numFmtId="44" fontId="0" fillId="0" borderId="7" xfId="1" applyFont="1" applyBorder="1"/>
    <xf numFmtId="164" fontId="0" fillId="0" borderId="7" xfId="1" applyNumberFormat="1" applyFont="1" applyBorder="1"/>
    <xf numFmtId="164" fontId="0" fillId="0" borderId="0" xfId="1" applyNumberFormat="1" applyFont="1"/>
    <xf numFmtId="9" fontId="0" fillId="0" borderId="7" xfId="2" applyFont="1" applyBorder="1"/>
    <xf numFmtId="1" fontId="0" fillId="0" borderId="7" xfId="0" applyNumberFormat="1" applyBorder="1"/>
    <xf numFmtId="3" fontId="0" fillId="0" borderId="7" xfId="0" applyNumberFormat="1" applyBorder="1"/>
    <xf numFmtId="3" fontId="0" fillId="0" borderId="24" xfId="0" applyNumberFormat="1" applyBorder="1"/>
    <xf numFmtId="2" fontId="0" fillId="0" borderId="7" xfId="0" applyNumberFormat="1" applyBorder="1"/>
    <xf numFmtId="0" fontId="4" fillId="0" borderId="11" xfId="0" applyFont="1" applyBorder="1" applyAlignment="1">
      <alignment horizontal="left"/>
    </xf>
    <xf numFmtId="0" fontId="4" fillId="0" borderId="1" xfId="0" applyFont="1" applyBorder="1" applyAlignment="1">
      <alignment horizontal="left"/>
    </xf>
    <xf numFmtId="0" fontId="4" fillId="0" borderId="6" xfId="0" applyFont="1" applyBorder="1" applyAlignment="1">
      <alignment horizontal="left"/>
    </xf>
    <xf numFmtId="0" fontId="4" fillId="0" borderId="1" xfId="0" applyFont="1" applyBorder="1" applyAlignment="1">
      <alignment horizontal="right"/>
    </xf>
    <xf numFmtId="0" fontId="4" fillId="0" borderId="7" xfId="0" applyFont="1" applyBorder="1"/>
    <xf numFmtId="0" fontId="4" fillId="0" borderId="10" xfId="0" applyFont="1" applyBorder="1" applyAlignment="1">
      <alignment horizontal="center"/>
    </xf>
    <xf numFmtId="0" fontId="4" fillId="0" borderId="7" xfId="0" applyFont="1" applyBorder="1" applyAlignment="1">
      <alignment horizontal="center"/>
    </xf>
    <xf numFmtId="9" fontId="4" fillId="0" borderId="7" xfId="2" applyFont="1" applyBorder="1"/>
    <xf numFmtId="164" fontId="4" fillId="0" borderId="6" xfId="1" applyNumberFormat="1" applyFont="1" applyBorder="1" applyAlignment="1">
      <alignment horizontal="right"/>
    </xf>
    <xf numFmtId="164" fontId="4" fillId="0" borderId="6" xfId="1" applyNumberFormat="1" applyFont="1" applyBorder="1" applyAlignment="1"/>
    <xf numFmtId="9" fontId="4" fillId="0" borderId="6" xfId="2" applyFont="1" applyBorder="1" applyAlignment="1">
      <alignment horizontal="center"/>
    </xf>
    <xf numFmtId="0" fontId="4" fillId="0" borderId="15" xfId="0" applyFont="1" applyBorder="1" applyAlignment="1">
      <alignment horizontal="left"/>
    </xf>
    <xf numFmtId="0" fontId="4" fillId="0" borderId="17" xfId="0" applyFont="1" applyBorder="1" applyAlignment="1">
      <alignment horizontal="left"/>
    </xf>
    <xf numFmtId="0" fontId="4" fillId="0" borderId="8" xfId="0" applyFont="1" applyBorder="1" applyAlignment="1">
      <alignment horizontal="left"/>
    </xf>
    <xf numFmtId="164" fontId="4" fillId="0" borderId="1" xfId="1" applyNumberFormat="1" applyFont="1" applyBorder="1" applyAlignment="1">
      <alignment horizontal="right"/>
    </xf>
    <xf numFmtId="164" fontId="4" fillId="0" borderId="8" xfId="1" applyNumberFormat="1" applyFont="1" applyBorder="1" applyAlignment="1">
      <alignment horizontal="right"/>
    </xf>
    <xf numFmtId="0" fontId="11" fillId="0" borderId="1" xfId="0" applyFont="1" applyBorder="1"/>
    <xf numFmtId="0" fontId="0" fillId="0" borderId="8" xfId="0" applyBorder="1" applyAlignment="1">
      <alignment horizontal="right"/>
    </xf>
    <xf numFmtId="0" fontId="0" fillId="0" borderId="0" xfId="0" applyAlignment="1">
      <alignment horizontal="right"/>
    </xf>
    <xf numFmtId="0" fontId="5" fillId="3" borderId="4" xfId="0" applyFont="1" applyFill="1" applyBorder="1" applyAlignment="1">
      <alignment horizontal="center"/>
    </xf>
    <xf numFmtId="0" fontId="0" fillId="3" borderId="6" xfId="0" applyFill="1" applyBorder="1" applyAlignment="1">
      <alignment horizontal="center"/>
    </xf>
    <xf numFmtId="3" fontId="0" fillId="3" borderId="3" xfId="0" applyNumberFormat="1" applyFill="1" applyBorder="1" applyAlignment="1">
      <alignment horizontal="center"/>
    </xf>
    <xf numFmtId="3" fontId="0" fillId="3" borderId="0" xfId="0" applyNumberFormat="1" applyFill="1" applyAlignment="1">
      <alignment horizontal="center"/>
    </xf>
    <xf numFmtId="3" fontId="0" fillId="3" borderId="8" xfId="0" applyNumberFormat="1" applyFill="1" applyBorder="1"/>
    <xf numFmtId="44" fontId="0" fillId="3" borderId="7" xfId="1" applyFont="1" applyFill="1" applyBorder="1"/>
    <xf numFmtId="0" fontId="0" fillId="3" borderId="9" xfId="0" applyFill="1" applyBorder="1" applyAlignment="1">
      <alignment horizontal="center"/>
    </xf>
    <xf numFmtId="0" fontId="0" fillId="3" borderId="10" xfId="0" applyFill="1" applyBorder="1" applyAlignment="1">
      <alignment horizontal="center"/>
    </xf>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1" xfId="0" applyFill="1" applyBorder="1"/>
    <xf numFmtId="0" fontId="0" fillId="3" borderId="6" xfId="0" applyFill="1" applyBorder="1"/>
    <xf numFmtId="0" fontId="0" fillId="3" borderId="2" xfId="0" applyFill="1" applyBorder="1" applyAlignment="1">
      <alignment horizontal="center"/>
    </xf>
    <xf numFmtId="0" fontId="0" fillId="3" borderId="5" xfId="0" applyFill="1" applyBorder="1" applyAlignment="1">
      <alignment horizontal="center"/>
    </xf>
    <xf numFmtId="0" fontId="0" fillId="3" borderId="4" xfId="0" applyFill="1" applyBorder="1" applyAlignment="1">
      <alignment horizontal="center"/>
    </xf>
    <xf numFmtId="0" fontId="1" fillId="3" borderId="18" xfId="0" applyFont="1" applyFill="1" applyBorder="1"/>
    <xf numFmtId="0" fontId="0" fillId="3" borderId="7" xfId="0" applyFill="1" applyBorder="1"/>
    <xf numFmtId="164" fontId="0" fillId="3" borderId="7" xfId="1" applyNumberFormat="1" applyFont="1" applyFill="1" applyBorder="1"/>
    <xf numFmtId="0" fontId="0" fillId="3" borderId="25" xfId="0" applyFill="1" applyBorder="1"/>
    <xf numFmtId="164" fontId="0" fillId="3" borderId="19" xfId="1" applyNumberFormat="1" applyFont="1" applyFill="1" applyBorder="1"/>
    <xf numFmtId="0" fontId="0" fillId="3" borderId="7" xfId="0" applyFill="1" applyBorder="1" applyAlignment="1">
      <alignment horizontal="center"/>
    </xf>
    <xf numFmtId="0" fontId="0" fillId="3" borderId="25" xfId="0" applyFill="1" applyBorder="1" applyAlignment="1">
      <alignment horizontal="center"/>
    </xf>
    <xf numFmtId="0" fontId="4" fillId="3" borderId="26" xfId="0" applyFont="1" applyFill="1" applyBorder="1"/>
    <xf numFmtId="0" fontId="4" fillId="3" borderId="27" xfId="0" applyFont="1" applyFill="1" applyBorder="1"/>
    <xf numFmtId="0" fontId="4" fillId="3" borderId="28" xfId="0" applyFont="1" applyFill="1" applyBorder="1"/>
    <xf numFmtId="0" fontId="4" fillId="3" borderId="29" xfId="0" applyFont="1" applyFill="1" applyBorder="1"/>
    <xf numFmtId="0" fontId="4" fillId="3" borderId="15" xfId="0" applyFont="1" applyFill="1" applyBorder="1"/>
    <xf numFmtId="0" fontId="4" fillId="3" borderId="0" xfId="0" applyFont="1" applyFill="1"/>
    <xf numFmtId="0" fontId="4" fillId="3" borderId="30" xfId="0" applyFont="1" applyFill="1" applyBorder="1"/>
    <xf numFmtId="0" fontId="4" fillId="3" borderId="16" xfId="0" applyFont="1" applyFill="1" applyBorder="1"/>
    <xf numFmtId="0" fontId="4" fillId="3" borderId="8" xfId="0" applyFont="1" applyFill="1" applyBorder="1"/>
    <xf numFmtId="0" fontId="4" fillId="3" borderId="31" xfId="0" applyFont="1" applyFill="1" applyBorder="1" applyAlignment="1">
      <alignment horizontal="center"/>
    </xf>
    <xf numFmtId="0" fontId="4" fillId="3" borderId="32" xfId="0" applyFont="1" applyFill="1" applyBorder="1" applyAlignment="1">
      <alignment horizontal="center"/>
    </xf>
    <xf numFmtId="0" fontId="4" fillId="3" borderId="33" xfId="0" applyFont="1" applyFill="1" applyBorder="1" applyAlignment="1">
      <alignment horizontal="center"/>
    </xf>
    <xf numFmtId="0" fontId="4" fillId="3" borderId="13" xfId="0" applyFont="1" applyFill="1" applyBorder="1" applyAlignment="1">
      <alignment horizontal="center"/>
    </xf>
    <xf numFmtId="0" fontId="4" fillId="3" borderId="8" xfId="0" applyFont="1" applyFill="1" applyBorder="1" applyAlignment="1">
      <alignment horizontal="left"/>
    </xf>
    <xf numFmtId="0" fontId="4" fillId="3" borderId="8" xfId="0" applyFont="1" applyFill="1" applyBorder="1" applyAlignment="1">
      <alignment horizontal="center"/>
    </xf>
    <xf numFmtId="0" fontId="4" fillId="3" borderId="13" xfId="0" applyFont="1" applyFill="1" applyBorder="1"/>
    <xf numFmtId="14" fontId="4" fillId="3" borderId="8" xfId="0" applyNumberFormat="1" applyFont="1" applyFill="1" applyBorder="1" applyAlignment="1">
      <alignment horizontal="center"/>
    </xf>
    <xf numFmtId="0" fontId="7" fillId="3" borderId="26" xfId="0" applyFont="1" applyFill="1" applyBorder="1" applyAlignment="1">
      <alignment horizontal="center"/>
    </xf>
    <xf numFmtId="0" fontId="7" fillId="3" borderId="28" xfId="0" applyFont="1" applyFill="1" applyBorder="1" applyAlignment="1">
      <alignment horizontal="center"/>
    </xf>
    <xf numFmtId="0" fontId="7" fillId="3" borderId="27" xfId="0" applyFont="1" applyFill="1" applyBorder="1"/>
    <xf numFmtId="0" fontId="7" fillId="3" borderId="28" xfId="0" applyFont="1" applyFill="1" applyBorder="1"/>
    <xf numFmtId="0" fontId="7" fillId="3" borderId="29" xfId="0" applyFont="1" applyFill="1" applyBorder="1" applyAlignment="1">
      <alignment horizontal="center"/>
    </xf>
    <xf numFmtId="0" fontId="7" fillId="3" borderId="34" xfId="0" applyFont="1" applyFill="1" applyBorder="1"/>
    <xf numFmtId="0" fontId="7" fillId="3" borderId="35" xfId="0" applyFont="1" applyFill="1" applyBorder="1" applyAlignment="1">
      <alignment horizontal="center"/>
    </xf>
    <xf numFmtId="0" fontId="7" fillId="3" borderId="36" xfId="0" applyFont="1" applyFill="1" applyBorder="1"/>
    <xf numFmtId="0" fontId="7" fillId="3" borderId="35" xfId="0" applyFont="1" applyFill="1" applyBorder="1"/>
    <xf numFmtId="0" fontId="7" fillId="3" borderId="37" xfId="0" applyFont="1" applyFill="1" applyBorder="1" applyAlignment="1">
      <alignment horizontal="center"/>
    </xf>
    <xf numFmtId="0" fontId="4" fillId="3" borderId="27" xfId="0" applyFont="1" applyFill="1" applyBorder="1" applyAlignment="1">
      <alignment horizontal="center"/>
    </xf>
    <xf numFmtId="0" fontId="4" fillId="3" borderId="29" xfId="0" applyFont="1" applyFill="1" applyBorder="1" applyAlignment="1">
      <alignment horizontal="center"/>
    </xf>
    <xf numFmtId="0" fontId="4" fillId="3" borderId="36" xfId="0" applyFont="1" applyFill="1" applyBorder="1"/>
    <xf numFmtId="0" fontId="4" fillId="3" borderId="36" xfId="0" applyFont="1" applyFill="1" applyBorder="1" applyAlignment="1">
      <alignment horizontal="center"/>
    </xf>
    <xf numFmtId="0" fontId="4" fillId="3" borderId="37" xfId="0" applyFont="1" applyFill="1" applyBorder="1" applyAlignment="1">
      <alignment horizontal="center"/>
    </xf>
    <xf numFmtId="0" fontId="4" fillId="3" borderId="34" xfId="0" applyFont="1" applyFill="1" applyBorder="1"/>
    <xf numFmtId="0" fontId="4" fillId="3" borderId="0" xfId="0" applyFont="1" applyFill="1" applyAlignment="1">
      <alignment horizontal="center"/>
    </xf>
    <xf numFmtId="0" fontId="4" fillId="3" borderId="28" xfId="0" applyFont="1" applyFill="1" applyBorder="1" applyAlignment="1">
      <alignment horizontal="center"/>
    </xf>
    <xf numFmtId="0" fontId="4" fillId="3" borderId="35" xfId="0" applyFont="1" applyFill="1" applyBorder="1" applyAlignment="1">
      <alignment horizontal="center"/>
    </xf>
    <xf numFmtId="0" fontId="4" fillId="0" borderId="6" xfId="0" applyFont="1" applyBorder="1" applyAlignment="1">
      <alignment horizontal="right"/>
    </xf>
    <xf numFmtId="0" fontId="4" fillId="3" borderId="9" xfId="0" applyFont="1" applyFill="1" applyBorder="1" applyAlignment="1">
      <alignment horizontal="center"/>
    </xf>
    <xf numFmtId="0" fontId="4" fillId="3" borderId="38" xfId="0" applyFont="1" applyFill="1" applyBorder="1" applyAlignment="1">
      <alignment horizontal="center"/>
    </xf>
    <xf numFmtId="0" fontId="4" fillId="3" borderId="39" xfId="0" applyFont="1" applyFill="1" applyBorder="1" applyAlignment="1">
      <alignment horizontal="center"/>
    </xf>
    <xf numFmtId="0" fontId="4" fillId="3" borderId="35" xfId="0" applyFont="1" applyFill="1" applyBorder="1"/>
    <xf numFmtId="0" fontId="4" fillId="0" borderId="40" xfId="0" applyFont="1" applyBorder="1"/>
    <xf numFmtId="164" fontId="4" fillId="0" borderId="13" xfId="1" applyNumberFormat="1" applyFont="1" applyBorder="1"/>
    <xf numFmtId="0" fontId="8" fillId="0" borderId="17" xfId="0" applyFont="1" applyBorder="1"/>
    <xf numFmtId="0" fontId="4" fillId="3" borderId="30" xfId="0" applyFont="1" applyFill="1" applyBorder="1" applyAlignment="1">
      <alignment horizontal="center"/>
    </xf>
    <xf numFmtId="0" fontId="4" fillId="3" borderId="37" xfId="0" applyFont="1" applyFill="1" applyBorder="1"/>
    <xf numFmtId="9" fontId="4" fillId="0" borderId="6" xfId="2" applyFont="1" applyFill="1" applyBorder="1" applyAlignment="1">
      <alignment horizontal="center"/>
    </xf>
    <xf numFmtId="0" fontId="4" fillId="3" borderId="21" xfId="0" applyFont="1" applyFill="1" applyBorder="1"/>
    <xf numFmtId="0" fontId="4" fillId="3" borderId="22" xfId="0" applyFont="1" applyFill="1" applyBorder="1"/>
    <xf numFmtId="0" fontId="4" fillId="3" borderId="41" xfId="0" applyFont="1" applyFill="1" applyBorder="1"/>
    <xf numFmtId="0" fontId="4" fillId="3" borderId="17" xfId="0" applyFont="1" applyFill="1" applyBorder="1"/>
    <xf numFmtId="0" fontId="4" fillId="3" borderId="12" xfId="0" applyFont="1" applyFill="1" applyBorder="1" applyAlignment="1">
      <alignment horizontal="center"/>
    </xf>
    <xf numFmtId="0" fontId="4" fillId="3" borderId="12" xfId="0" applyFont="1" applyFill="1" applyBorder="1"/>
    <xf numFmtId="0" fontId="6" fillId="3" borderId="26" xfId="0" applyFont="1" applyFill="1" applyBorder="1"/>
    <xf numFmtId="0" fontId="6" fillId="3" borderId="27" xfId="0" applyFont="1" applyFill="1" applyBorder="1"/>
    <xf numFmtId="0" fontId="6" fillId="3" borderId="27" xfId="0" applyFont="1" applyFill="1" applyBorder="1" applyAlignment="1">
      <alignment horizontal="center"/>
    </xf>
    <xf numFmtId="0" fontId="6" fillId="3" borderId="34" xfId="0" applyFont="1" applyFill="1" applyBorder="1"/>
    <xf numFmtId="0" fontId="6" fillId="3" borderId="36" xfId="0" applyFont="1" applyFill="1" applyBorder="1"/>
    <xf numFmtId="0" fontId="6" fillId="3" borderId="36" xfId="0" applyFont="1" applyFill="1" applyBorder="1" applyAlignment="1">
      <alignment horizontal="center"/>
    </xf>
    <xf numFmtId="0" fontId="10" fillId="0" borderId="0" xfId="0" applyFont="1"/>
    <xf numFmtId="0" fontId="4" fillId="3" borderId="11" xfId="0" applyFont="1" applyFill="1" applyBorder="1"/>
    <xf numFmtId="0" fontId="4" fillId="3" borderId="1" xfId="0" applyFont="1" applyFill="1" applyBorder="1"/>
    <xf numFmtId="0" fontId="4" fillId="3" borderId="6" xfId="0" applyFont="1" applyFill="1" applyBorder="1"/>
    <xf numFmtId="14" fontId="4" fillId="3" borderId="1" xfId="0" applyNumberFormat="1" applyFont="1" applyFill="1" applyBorder="1"/>
    <xf numFmtId="0" fontId="4" fillId="3" borderId="14" xfId="0" applyFont="1" applyFill="1" applyBorder="1"/>
    <xf numFmtId="0" fontId="4" fillId="0" borderId="17" xfId="0" applyFont="1" applyBorder="1"/>
    <xf numFmtId="0" fontId="7" fillId="0" borderId="42" xfId="0" applyFont="1" applyBorder="1"/>
    <xf numFmtId="0" fontId="4" fillId="0" borderId="43" xfId="0" applyFont="1" applyBorder="1"/>
    <xf numFmtId="0" fontId="4" fillId="0" borderId="32" xfId="0" applyFont="1" applyBorder="1"/>
    <xf numFmtId="0" fontId="7" fillId="0" borderId="22" xfId="0" applyFont="1" applyBorder="1"/>
    <xf numFmtId="0" fontId="4" fillId="0" borderId="22" xfId="0" applyFont="1" applyBorder="1"/>
    <xf numFmtId="0" fontId="4" fillId="0" borderId="44" xfId="0" applyFont="1" applyBorder="1"/>
    <xf numFmtId="0" fontId="4" fillId="0" borderId="41" xfId="0" applyFont="1" applyBorder="1"/>
    <xf numFmtId="14" fontId="0" fillId="0" borderId="1" xfId="0" applyNumberFormat="1" applyBorder="1"/>
    <xf numFmtId="0" fontId="0" fillId="0" borderId="7" xfId="0" applyBorder="1" applyAlignment="1">
      <alignment horizontal="left"/>
    </xf>
    <xf numFmtId="10" fontId="0" fillId="0" borderId="7" xfId="2" applyNumberFormat="1" applyFont="1" applyBorder="1"/>
    <xf numFmtId="14" fontId="4" fillId="0" borderId="6" xfId="0" applyNumberFormat="1" applyFont="1" applyBorder="1" applyAlignment="1">
      <alignment horizontal="center"/>
    </xf>
    <xf numFmtId="17" fontId="4" fillId="0" borderId="6" xfId="0" applyNumberFormat="1" applyFont="1" applyBorder="1" applyAlignment="1">
      <alignment horizontal="center"/>
    </xf>
    <xf numFmtId="10" fontId="4" fillId="0" borderId="6" xfId="2" applyNumberFormat="1" applyFont="1" applyBorder="1"/>
    <xf numFmtId="164" fontId="4" fillId="0" borderId="14" xfId="1" applyNumberFormat="1" applyFont="1" applyBorder="1" applyAlignment="1">
      <alignment horizontal="center" vertical="center"/>
    </xf>
    <xf numFmtId="164" fontId="4" fillId="3" borderId="31" xfId="1" applyNumberFormat="1" applyFont="1" applyFill="1" applyBorder="1" applyAlignment="1">
      <alignment horizontal="center" vertical="center"/>
    </xf>
    <xf numFmtId="164" fontId="4" fillId="0" borderId="45" xfId="1" applyNumberFormat="1" applyFont="1" applyBorder="1" applyAlignment="1">
      <alignment horizontal="center" vertical="center"/>
    </xf>
    <xf numFmtId="164" fontId="4" fillId="0" borderId="6" xfId="1" applyNumberFormat="1" applyFont="1" applyBorder="1" applyAlignment="1">
      <alignment horizontal="justify" vertical="center"/>
    </xf>
    <xf numFmtId="164" fontId="4" fillId="3" borderId="31" xfId="1" applyNumberFormat="1" applyFont="1" applyFill="1" applyBorder="1" applyAlignment="1">
      <alignment horizontal="justify" vertical="center"/>
    </xf>
    <xf numFmtId="164" fontId="4" fillId="0" borderId="10" xfId="1" applyNumberFormat="1" applyFont="1" applyBorder="1" applyAlignment="1">
      <alignment horizontal="justify" vertical="center"/>
    </xf>
    <xf numFmtId="164" fontId="4" fillId="3" borderId="46" xfId="1" applyNumberFormat="1" applyFont="1" applyFill="1" applyBorder="1" applyAlignment="1">
      <alignment horizontal="justify" vertical="center"/>
    </xf>
    <xf numFmtId="14" fontId="4" fillId="3" borderId="43" xfId="0" applyNumberFormat="1" applyFont="1" applyFill="1" applyBorder="1" applyAlignment="1">
      <alignment horizontal="center" vertical="center"/>
    </xf>
  </cellXfs>
  <cellStyles count="3">
    <cellStyle name="Currency" xfId="1" builtinId="4"/>
    <cellStyle name="Normal" xfId="0" builtinId="0"/>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0</xdr:row>
          <xdr:rowOff>152400</xdr:rowOff>
        </xdr:from>
        <xdr:to>
          <xdr:col>7</xdr:col>
          <xdr:colOff>0</xdr:colOff>
          <xdr:row>6</xdr:row>
          <xdr:rowOff>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Print FS Page 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7</xdr:row>
          <xdr:rowOff>76200</xdr:rowOff>
        </xdr:from>
        <xdr:to>
          <xdr:col>7</xdr:col>
          <xdr:colOff>0</xdr:colOff>
          <xdr:row>12</xdr:row>
          <xdr:rowOff>152400</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Print FS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xdr:row>
          <xdr:rowOff>9525</xdr:rowOff>
        </xdr:from>
        <xdr:to>
          <xdr:col>7</xdr:col>
          <xdr:colOff>0</xdr:colOff>
          <xdr:row>19</xdr:row>
          <xdr:rowOff>152400</xdr:rowOff>
        </xdr:to>
        <xdr:sp macro="" textlink="">
          <xdr:nvSpPr>
            <xdr:cNvPr id="1027" name="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Print Cashflow</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C9" sqref="C9"/>
    </sheetView>
  </sheetViews>
  <sheetFormatPr defaultRowHeight="12.75" x14ac:dyDescent="0.2"/>
  <sheetData/>
  <phoneticPr fontId="0" type="noConversion"/>
  <pageMargins left="0.75" right="0.75" top="1" bottom="1" header="0.5" footer="0.5"/>
  <pageSetup orientation="portrait" r:id="rId1"/>
  <headerFooter alignWithMargins="0">
    <oddHeader>&amp;A</oddHeader>
    <oddFoote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Line="0" autoPict="0" macro="[0]!prnt_fs">
                <anchor moveWithCells="1" sizeWithCells="1">
                  <from>
                    <xdr:col>4</xdr:col>
                    <xdr:colOff>38100</xdr:colOff>
                    <xdr:row>0</xdr:row>
                    <xdr:rowOff>152400</xdr:rowOff>
                  </from>
                  <to>
                    <xdr:col>7</xdr:col>
                    <xdr:colOff>0</xdr:colOff>
                    <xdr:row>6</xdr:row>
                    <xdr:rowOff>0</xdr:rowOff>
                  </to>
                </anchor>
              </controlPr>
            </control>
          </mc:Choice>
        </mc:AlternateContent>
        <mc:AlternateContent xmlns:mc="http://schemas.openxmlformats.org/markup-compatibility/2006">
          <mc:Choice Requires="x14">
            <control shapeId="1026" r:id="rId5" name="Button 2">
              <controlPr defaultSize="0" print="0" autoFill="0" autoLine="0" autoPict="0" macro="[0]!prnt_allfs">
                <anchor moveWithCells="1" sizeWithCells="1">
                  <from>
                    <xdr:col>4</xdr:col>
                    <xdr:colOff>9525</xdr:colOff>
                    <xdr:row>7</xdr:row>
                    <xdr:rowOff>76200</xdr:rowOff>
                  </from>
                  <to>
                    <xdr:col>7</xdr:col>
                    <xdr:colOff>0</xdr:colOff>
                    <xdr:row>12</xdr:row>
                    <xdr:rowOff>152400</xdr:rowOff>
                  </to>
                </anchor>
              </controlPr>
            </control>
          </mc:Choice>
        </mc:AlternateContent>
        <mc:AlternateContent xmlns:mc="http://schemas.openxmlformats.org/markup-compatibility/2006">
          <mc:Choice Requires="x14">
            <control shapeId="1027" r:id="rId6" name="Button 3">
              <controlPr defaultSize="0" print="0" autoFill="0" autoLine="0" autoPict="0" macro="[0]!prnt_cashflow">
                <anchor moveWithCells="1" sizeWithCells="1">
                  <from>
                    <xdr:col>4</xdr:col>
                    <xdr:colOff>19050</xdr:colOff>
                    <xdr:row>15</xdr:row>
                    <xdr:rowOff>9525</xdr:rowOff>
                  </from>
                  <to>
                    <xdr:col>7</xdr:col>
                    <xdr:colOff>0</xdr:colOff>
                    <xdr:row>19</xdr:row>
                    <xdr:rowOff>152400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zoomScaleNormal="100" zoomScaleSheetLayoutView="100" workbookViewId="0"/>
  </sheetViews>
  <sheetFormatPr defaultRowHeight="12.75" x14ac:dyDescent="0.2"/>
  <sheetData/>
  <pageMargins left="0" right="0" top="0" bottom="0" header="0" footer="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5"/>
  <sheetViews>
    <sheetView tabSelected="1" zoomScale="83" workbookViewId="0">
      <selection activeCell="G2" sqref="G2:I2"/>
    </sheetView>
  </sheetViews>
  <sheetFormatPr defaultRowHeight="12.75" x14ac:dyDescent="0.2"/>
  <cols>
    <col min="1" max="1" width="5.85546875" customWidth="1"/>
    <col min="6" max="6" width="12.7109375" customWidth="1"/>
    <col min="7" max="8" width="3.7109375" customWidth="1"/>
    <col min="9" max="9" width="14.7109375" customWidth="1"/>
    <col min="10" max="11" width="12.7109375" customWidth="1"/>
  </cols>
  <sheetData>
    <row r="1" spans="1:11" x14ac:dyDescent="0.2">
      <c r="A1" s="18"/>
      <c r="B1" s="18"/>
      <c r="C1" s="18"/>
      <c r="D1" s="18"/>
      <c r="E1" s="18"/>
      <c r="F1" s="18"/>
      <c r="G1" s="18"/>
      <c r="H1" s="18"/>
      <c r="I1" s="18"/>
      <c r="J1" s="18"/>
      <c r="K1" s="18"/>
    </row>
    <row r="2" spans="1:11" ht="13.5" thickBot="1" x14ac:dyDescent="0.25">
      <c r="A2" s="43" t="s">
        <v>0</v>
      </c>
      <c r="B2" s="18"/>
      <c r="C2" s="18"/>
      <c r="D2" s="18"/>
      <c r="E2" s="18"/>
      <c r="F2" s="18"/>
      <c r="G2" s="186" t="s">
        <v>1</v>
      </c>
      <c r="H2" s="18"/>
      <c r="I2" s="18"/>
      <c r="J2" s="18"/>
      <c r="K2" s="18"/>
    </row>
    <row r="3" spans="1:11" ht="10.9" customHeight="1" x14ac:dyDescent="0.2">
      <c r="A3" s="127" t="s">
        <v>2</v>
      </c>
      <c r="B3" s="128"/>
      <c r="C3" s="128"/>
      <c r="D3" s="128"/>
      <c r="E3" s="129"/>
      <c r="F3" s="128" t="s">
        <v>3</v>
      </c>
      <c r="G3" s="128"/>
      <c r="H3" s="128"/>
      <c r="I3" s="129"/>
      <c r="J3" s="128" t="s">
        <v>4</v>
      </c>
      <c r="K3" s="130"/>
    </row>
    <row r="4" spans="1:11" ht="10.9" customHeight="1" x14ac:dyDescent="0.2">
      <c r="A4" s="187"/>
      <c r="B4" s="188"/>
      <c r="C4" s="188"/>
      <c r="D4" s="188"/>
      <c r="E4" s="189"/>
      <c r="F4" s="188"/>
      <c r="G4" s="188"/>
      <c r="H4" s="188"/>
      <c r="I4" s="189"/>
      <c r="J4" s="190"/>
      <c r="K4" s="191"/>
    </row>
    <row r="5" spans="1:11" ht="10.9" customHeight="1" x14ac:dyDescent="0.2">
      <c r="A5" s="131" t="s">
        <v>5</v>
      </c>
      <c r="B5" s="132"/>
      <c r="C5" s="132"/>
      <c r="D5" s="132"/>
      <c r="E5" s="132"/>
      <c r="F5" s="133"/>
      <c r="G5" s="132" t="s">
        <v>6</v>
      </c>
      <c r="H5" s="132"/>
      <c r="I5" s="132"/>
      <c r="J5" s="132" t="s">
        <v>7</v>
      </c>
      <c r="K5" s="134"/>
    </row>
    <row r="6" spans="1:11" ht="10.9" customHeight="1" x14ac:dyDescent="0.2">
      <c r="A6" s="187"/>
      <c r="B6" s="188"/>
      <c r="C6" s="188"/>
      <c r="D6" s="188"/>
      <c r="E6" s="188"/>
      <c r="F6" s="189"/>
      <c r="G6" s="188" t="s">
        <v>8</v>
      </c>
      <c r="H6" s="188"/>
      <c r="I6" s="188"/>
      <c r="J6" s="188" t="s">
        <v>9</v>
      </c>
      <c r="K6" s="191"/>
    </row>
    <row r="7" spans="1:11" ht="10.9" customHeight="1" x14ac:dyDescent="0.2">
      <c r="A7" s="40" t="s">
        <v>10</v>
      </c>
      <c r="B7" s="18"/>
      <c r="C7" s="18"/>
      <c r="D7" s="18"/>
      <c r="E7" s="18"/>
      <c r="F7" s="18"/>
      <c r="G7" s="18"/>
      <c r="H7" s="18"/>
      <c r="I7" s="18"/>
      <c r="J7" s="18"/>
      <c r="K7" s="41"/>
    </row>
    <row r="8" spans="1:11" ht="10.9" customHeight="1" thickBot="1" x14ac:dyDescent="0.25">
      <c r="A8" s="40"/>
      <c r="B8" s="18" t="s">
        <v>11</v>
      </c>
      <c r="C8" s="18"/>
      <c r="D8" s="18"/>
      <c r="E8" s="18"/>
      <c r="F8" s="18"/>
      <c r="G8" s="18" t="s">
        <v>12</v>
      </c>
      <c r="H8" s="18"/>
      <c r="I8" s="18"/>
      <c r="J8" s="18"/>
      <c r="K8" s="41"/>
    </row>
    <row r="9" spans="1:11" ht="10.9" customHeight="1" thickBot="1" x14ac:dyDescent="0.25">
      <c r="A9" s="40"/>
      <c r="B9" s="18" t="s">
        <v>13</v>
      </c>
      <c r="C9" s="136"/>
      <c r="D9" s="18" t="s">
        <v>14</v>
      </c>
      <c r="E9" s="136"/>
      <c r="F9" s="18"/>
      <c r="G9" s="135"/>
      <c r="H9" s="135"/>
      <c r="I9" s="135"/>
      <c r="J9" s="135"/>
      <c r="K9" s="41"/>
    </row>
    <row r="10" spans="1:11" ht="10.9" customHeight="1" thickBot="1" x14ac:dyDescent="0.25">
      <c r="A10" s="40"/>
      <c r="B10" s="18"/>
      <c r="C10" s="18"/>
      <c r="D10" s="18"/>
      <c r="E10" s="18"/>
      <c r="F10" s="18"/>
      <c r="G10" s="18" t="s">
        <v>15</v>
      </c>
      <c r="H10" s="18" t="s">
        <v>16</v>
      </c>
      <c r="I10" s="18"/>
      <c r="J10" s="18"/>
      <c r="K10" s="41"/>
    </row>
    <row r="11" spans="1:11" ht="10.9" customHeight="1" thickBot="1" x14ac:dyDescent="0.25">
      <c r="A11" s="40" t="s">
        <v>17</v>
      </c>
      <c r="B11" s="18"/>
      <c r="C11" s="18"/>
      <c r="D11" s="18"/>
      <c r="E11" s="18"/>
      <c r="F11" s="18"/>
      <c r="G11" s="136"/>
      <c r="H11" s="137"/>
      <c r="I11" s="18" t="s">
        <v>18</v>
      </c>
      <c r="J11" s="18"/>
      <c r="K11" s="41"/>
    </row>
    <row r="12" spans="1:11" ht="10.9" customHeight="1" thickBot="1" x14ac:dyDescent="0.25">
      <c r="A12" s="40" t="s">
        <v>19</v>
      </c>
      <c r="B12" s="18"/>
      <c r="C12" s="18"/>
      <c r="D12" s="18"/>
      <c r="E12" s="18"/>
      <c r="F12" s="18"/>
      <c r="G12" s="136"/>
      <c r="H12" s="137"/>
      <c r="I12" s="18" t="s">
        <v>18</v>
      </c>
      <c r="J12" s="18"/>
      <c r="K12" s="41"/>
    </row>
    <row r="13" spans="1:11" ht="10.9" customHeight="1" thickBot="1" x14ac:dyDescent="0.25">
      <c r="A13" s="40" t="s">
        <v>20</v>
      </c>
      <c r="B13" s="18"/>
      <c r="C13" s="18"/>
      <c r="D13" s="18"/>
      <c r="E13" s="18"/>
      <c r="F13" s="18"/>
      <c r="G13" s="136"/>
      <c r="H13" s="136"/>
      <c r="I13" s="18" t="s">
        <v>18</v>
      </c>
      <c r="J13" s="18"/>
      <c r="K13" s="41"/>
    </row>
    <row r="14" spans="1:11" ht="10.9" customHeight="1" thickBot="1" x14ac:dyDescent="0.25">
      <c r="A14" s="40" t="s">
        <v>21</v>
      </c>
      <c r="B14" s="18"/>
      <c r="C14" s="18"/>
      <c r="D14" s="18"/>
      <c r="E14" s="18"/>
      <c r="F14" s="18"/>
      <c r="G14" s="138"/>
      <c r="H14" s="139"/>
      <c r="I14" s="18" t="s">
        <v>18</v>
      </c>
      <c r="J14" s="18"/>
      <c r="K14" s="41"/>
    </row>
    <row r="15" spans="1:11" ht="10.9" customHeight="1" thickBot="1" x14ac:dyDescent="0.25">
      <c r="A15" s="40" t="s">
        <v>22</v>
      </c>
      <c r="B15" s="18"/>
      <c r="C15" s="18"/>
      <c r="D15" s="18"/>
      <c r="E15" s="18"/>
      <c r="F15" s="18"/>
      <c r="G15" s="136"/>
      <c r="H15" s="136"/>
      <c r="I15" s="18" t="s">
        <v>18</v>
      </c>
      <c r="J15" s="18"/>
      <c r="K15" s="41"/>
    </row>
    <row r="16" spans="1:11" ht="10.9" customHeight="1" thickBot="1" x14ac:dyDescent="0.25">
      <c r="A16" s="40" t="s">
        <v>23</v>
      </c>
      <c r="B16" s="18"/>
      <c r="C16" s="18"/>
      <c r="D16" s="18"/>
      <c r="E16" s="18"/>
      <c r="F16" s="18"/>
      <c r="G16" s="138"/>
      <c r="H16" s="139"/>
      <c r="I16" s="18" t="s">
        <v>24</v>
      </c>
      <c r="J16" s="18"/>
      <c r="K16" s="41"/>
    </row>
    <row r="17" spans="1:11" ht="10.9" customHeight="1" thickBot="1" x14ac:dyDescent="0.25">
      <c r="A17" s="40" t="s">
        <v>25</v>
      </c>
      <c r="B17" s="18"/>
      <c r="C17" s="18"/>
      <c r="D17" s="18"/>
      <c r="E17" s="18"/>
      <c r="F17" s="18"/>
      <c r="G17" s="138"/>
      <c r="H17" s="139"/>
      <c r="I17" s="18" t="s">
        <v>26</v>
      </c>
      <c r="J17" s="18"/>
      <c r="K17" s="41"/>
    </row>
    <row r="18" spans="1:11" ht="10.9" customHeight="1" thickBot="1" x14ac:dyDescent="0.25">
      <c r="A18" s="40" t="s">
        <v>27</v>
      </c>
      <c r="B18" s="18"/>
      <c r="C18" s="18"/>
      <c r="D18" s="18"/>
      <c r="E18" s="18"/>
      <c r="F18" s="18"/>
      <c r="G18" s="138"/>
      <c r="H18" s="139"/>
      <c r="I18" s="18" t="s">
        <v>26</v>
      </c>
      <c r="J18" s="18"/>
      <c r="K18" s="41"/>
    </row>
    <row r="19" spans="1:11" ht="10.9" customHeight="1" thickBot="1" x14ac:dyDescent="0.25">
      <c r="A19" s="40" t="s">
        <v>28</v>
      </c>
      <c r="B19" s="18"/>
      <c r="C19" s="18"/>
      <c r="D19" s="18"/>
      <c r="E19" s="18"/>
      <c r="F19" s="18"/>
      <c r="G19" s="138"/>
      <c r="H19" s="139"/>
      <c r="I19" s="18" t="s">
        <v>29</v>
      </c>
      <c r="J19" s="18"/>
      <c r="K19" s="41"/>
    </row>
    <row r="20" spans="1:11" ht="10.9" customHeight="1" thickBot="1" x14ac:dyDescent="0.25">
      <c r="A20" s="40" t="s">
        <v>30</v>
      </c>
      <c r="B20" s="18"/>
      <c r="C20" s="18"/>
      <c r="D20" s="18"/>
      <c r="E20" s="140"/>
      <c r="F20" s="18"/>
      <c r="G20" s="18"/>
      <c r="H20" s="18"/>
      <c r="I20" s="18"/>
      <c r="J20" s="18"/>
      <c r="K20" s="41"/>
    </row>
    <row r="21" spans="1:11" ht="10.9" customHeight="1" thickBot="1" x14ac:dyDescent="0.25">
      <c r="A21" s="40" t="s">
        <v>31</v>
      </c>
      <c r="B21" s="18"/>
      <c r="C21" s="18"/>
      <c r="D21" s="18"/>
      <c r="E21" s="140"/>
      <c r="F21" s="18"/>
      <c r="G21" s="25"/>
      <c r="H21" s="25"/>
      <c r="I21" s="18"/>
      <c r="J21" s="18"/>
      <c r="K21" s="41"/>
    </row>
    <row r="22" spans="1:11" ht="10.9" customHeight="1" thickBot="1" x14ac:dyDescent="0.25">
      <c r="A22" s="40" t="s">
        <v>32</v>
      </c>
      <c r="B22" s="18"/>
      <c r="C22" s="18"/>
      <c r="D22" s="18"/>
      <c r="E22" s="33"/>
      <c r="F22" s="18"/>
      <c r="G22" s="138"/>
      <c r="H22" s="139"/>
      <c r="I22" s="18" t="s">
        <v>33</v>
      </c>
      <c r="J22" s="18"/>
      <c r="K22" s="41"/>
    </row>
    <row r="23" spans="1:11" ht="10.9" customHeight="1" thickBot="1" x14ac:dyDescent="0.25">
      <c r="A23" s="40" t="s">
        <v>34</v>
      </c>
      <c r="B23" s="18"/>
      <c r="C23" s="18"/>
      <c r="D23" s="18"/>
      <c r="E23" s="141"/>
      <c r="F23" s="18"/>
      <c r="G23" s="18"/>
      <c r="H23" s="18"/>
      <c r="I23" s="18"/>
      <c r="J23" s="18"/>
      <c r="K23" s="41"/>
    </row>
    <row r="24" spans="1:11" ht="10.9" customHeight="1" x14ac:dyDescent="0.2">
      <c r="A24" s="40"/>
      <c r="B24" s="18"/>
      <c r="C24" s="18"/>
      <c r="D24" s="18"/>
      <c r="E24" s="18"/>
      <c r="F24" s="18"/>
      <c r="G24" s="18"/>
      <c r="H24" s="18"/>
      <c r="I24" s="18"/>
      <c r="J24" s="18"/>
      <c r="K24" s="41"/>
    </row>
    <row r="25" spans="1:11" ht="10.9" customHeight="1" x14ac:dyDescent="0.2">
      <c r="A25" s="40" t="s">
        <v>35</v>
      </c>
      <c r="B25" s="18"/>
      <c r="C25" s="18"/>
      <c r="D25" s="18"/>
      <c r="E25" s="18"/>
      <c r="F25" s="18"/>
      <c r="G25" s="18"/>
      <c r="H25" s="18"/>
      <c r="I25" s="18"/>
      <c r="J25" s="18"/>
      <c r="K25" s="41"/>
    </row>
    <row r="26" spans="1:11" ht="10.9" customHeight="1" x14ac:dyDescent="0.2">
      <c r="A26" s="40"/>
      <c r="B26" s="18"/>
      <c r="C26" s="18"/>
      <c r="D26" s="18"/>
      <c r="E26" s="18"/>
      <c r="F26" s="18"/>
      <c r="G26" s="18"/>
      <c r="H26" s="18"/>
      <c r="I26" s="18"/>
      <c r="J26" s="18"/>
      <c r="K26" s="41"/>
    </row>
    <row r="27" spans="1:11" ht="10.9" customHeight="1" thickBot="1" x14ac:dyDescent="0.25">
      <c r="A27" s="40"/>
      <c r="B27" s="18" t="s">
        <v>36</v>
      </c>
      <c r="C27" s="141"/>
      <c r="D27" s="18"/>
      <c r="E27" s="18" t="s">
        <v>37</v>
      </c>
      <c r="F27" s="18"/>
      <c r="G27" s="141"/>
      <c r="H27" s="18"/>
      <c r="I27" s="18" t="s">
        <v>38</v>
      </c>
      <c r="J27" s="18"/>
      <c r="K27" s="142"/>
    </row>
    <row r="28" spans="1:11" ht="10.9" customHeight="1" x14ac:dyDescent="0.2">
      <c r="A28" s="40"/>
      <c r="B28" s="18" t="s">
        <v>39</v>
      </c>
      <c r="C28" s="18"/>
      <c r="D28" s="18"/>
      <c r="E28" s="18"/>
      <c r="F28" s="18"/>
      <c r="G28" s="18"/>
      <c r="H28" s="18"/>
      <c r="I28" s="18"/>
      <c r="J28" s="18"/>
      <c r="K28" s="41"/>
    </row>
    <row r="29" spans="1:11" ht="10.9" customHeight="1" thickBot="1" x14ac:dyDescent="0.25">
      <c r="A29" s="40"/>
      <c r="B29" s="18" t="s">
        <v>40</v>
      </c>
      <c r="C29" s="18"/>
      <c r="D29" s="18"/>
      <c r="E29" s="18" t="s">
        <v>41</v>
      </c>
      <c r="F29" s="18"/>
      <c r="G29" s="140"/>
      <c r="H29" s="135"/>
      <c r="I29" s="135"/>
      <c r="J29" s="18"/>
      <c r="K29" s="41"/>
    </row>
    <row r="30" spans="1:11" ht="10.9" customHeight="1" thickBot="1" x14ac:dyDescent="0.25">
      <c r="A30" s="40"/>
      <c r="B30" s="18" t="s">
        <v>42</v>
      </c>
      <c r="C30" s="143"/>
      <c r="D30" s="18"/>
      <c r="E30" s="18" t="s">
        <v>43</v>
      </c>
      <c r="F30" s="18"/>
      <c r="G30" s="140"/>
      <c r="H30" s="135"/>
      <c r="I30" s="135"/>
      <c r="J30" s="18"/>
      <c r="K30" s="41"/>
    </row>
    <row r="31" spans="1:11" ht="10.9" customHeight="1" thickBot="1" x14ac:dyDescent="0.25">
      <c r="A31" s="192"/>
      <c r="B31" s="25"/>
      <c r="C31" s="25"/>
      <c r="D31" s="25"/>
      <c r="E31" s="25"/>
      <c r="F31" s="25"/>
      <c r="G31" s="25"/>
      <c r="H31" s="25"/>
      <c r="I31" s="25"/>
      <c r="J31" s="25"/>
      <c r="K31" s="35"/>
    </row>
    <row r="32" spans="1:11" ht="10.9" customHeight="1" thickBot="1" x14ac:dyDescent="0.25">
      <c r="A32" s="18"/>
      <c r="B32" s="26"/>
      <c r="C32" s="26"/>
      <c r="D32" s="26"/>
      <c r="E32" s="26"/>
      <c r="F32" s="26"/>
      <c r="G32" s="26"/>
      <c r="H32" s="26"/>
      <c r="I32" s="26"/>
      <c r="J32" s="26"/>
      <c r="K32" s="18"/>
    </row>
    <row r="33" spans="1:11" ht="10.9" customHeight="1" thickBot="1" x14ac:dyDescent="0.25">
      <c r="A33" s="193" t="s">
        <v>44</v>
      </c>
      <c r="B33" s="194"/>
      <c r="C33" s="194"/>
      <c r="D33" s="194"/>
      <c r="E33" s="194"/>
      <c r="F33" s="213"/>
      <c r="G33" s="194"/>
      <c r="H33" s="194"/>
      <c r="I33" s="194"/>
      <c r="J33" s="194"/>
      <c r="K33" s="195"/>
    </row>
    <row r="34" spans="1:11" ht="10.9" customHeight="1" thickBot="1" x14ac:dyDescent="0.25">
      <c r="A34" s="37" t="s">
        <v>45</v>
      </c>
      <c r="B34" s="26"/>
      <c r="C34" s="26"/>
      <c r="D34" s="26"/>
      <c r="E34" s="26"/>
      <c r="F34" s="26"/>
      <c r="G34" s="26"/>
      <c r="H34" s="26"/>
      <c r="I34" s="26"/>
      <c r="J34" s="26"/>
      <c r="K34" s="38"/>
    </row>
    <row r="35" spans="1:11" ht="10.9" customHeight="1" thickBot="1" x14ac:dyDescent="0.25">
      <c r="A35" s="53"/>
      <c r="B35" s="196"/>
      <c r="C35" s="54" t="s">
        <v>46</v>
      </c>
      <c r="D35" s="197"/>
      <c r="E35" s="197"/>
      <c r="F35" s="198"/>
      <c r="G35" s="197"/>
      <c r="H35" s="197"/>
      <c r="I35" s="196" t="s">
        <v>47</v>
      </c>
      <c r="J35" s="55"/>
      <c r="K35" s="199"/>
    </row>
    <row r="36" spans="1:11" ht="10.9" customHeight="1" thickTop="1" x14ac:dyDescent="0.2">
      <c r="A36" s="37" t="s">
        <v>48</v>
      </c>
      <c r="B36" s="26"/>
      <c r="C36" s="26"/>
      <c r="D36" s="26"/>
      <c r="E36" s="27"/>
      <c r="F36" s="209">
        <v>0</v>
      </c>
      <c r="G36" s="26" t="s">
        <v>49</v>
      </c>
      <c r="H36" s="26"/>
      <c r="I36" s="26"/>
      <c r="J36" s="27"/>
      <c r="K36" s="206"/>
    </row>
    <row r="37" spans="1:11" ht="10.9" customHeight="1" x14ac:dyDescent="0.2">
      <c r="A37" s="37" t="s">
        <v>50</v>
      </c>
      <c r="B37" s="26"/>
      <c r="C37" s="26"/>
      <c r="D37" s="26"/>
      <c r="E37" s="27"/>
      <c r="F37" s="209"/>
      <c r="G37" s="26" t="s">
        <v>51</v>
      </c>
      <c r="H37" s="26"/>
      <c r="I37" s="26"/>
      <c r="J37" s="27"/>
      <c r="K37" s="206">
        <f>'FS Pg 4'!F23</f>
        <v>0</v>
      </c>
    </row>
    <row r="38" spans="1:11" ht="10.9" customHeight="1" x14ac:dyDescent="0.2">
      <c r="A38" s="37" t="s">
        <v>52</v>
      </c>
      <c r="B38" s="26"/>
      <c r="C38" s="26"/>
      <c r="D38" s="26"/>
      <c r="E38" s="27"/>
      <c r="F38" s="209"/>
      <c r="G38" s="26" t="s">
        <v>53</v>
      </c>
      <c r="H38" s="26"/>
      <c r="I38" s="26"/>
      <c r="J38" s="27"/>
      <c r="K38" s="206">
        <f>'FS Pg 4'!G39</f>
        <v>0</v>
      </c>
    </row>
    <row r="39" spans="1:11" ht="10.9" customHeight="1" x14ac:dyDescent="0.2">
      <c r="A39" s="37" t="s">
        <v>54</v>
      </c>
      <c r="B39" s="26"/>
      <c r="C39" s="26"/>
      <c r="D39" s="26"/>
      <c r="E39" s="27"/>
      <c r="F39" s="8"/>
      <c r="G39" s="26" t="s">
        <v>55</v>
      </c>
      <c r="H39" s="26"/>
      <c r="I39" s="26"/>
      <c r="J39" s="27"/>
      <c r="K39" s="206">
        <f>'FS Pg 4'!G23+'FS Pg 4'!I39</f>
        <v>0</v>
      </c>
    </row>
    <row r="40" spans="1:11" ht="10.9" customHeight="1" x14ac:dyDescent="0.2">
      <c r="A40" s="37" t="s">
        <v>56</v>
      </c>
      <c r="B40" s="26"/>
      <c r="C40" s="26"/>
      <c r="D40" s="26"/>
      <c r="E40" s="27"/>
      <c r="F40" s="209">
        <f>'FS Pg 2'!K36</f>
        <v>0</v>
      </c>
      <c r="G40" s="26" t="s">
        <v>57</v>
      </c>
      <c r="H40" s="26"/>
      <c r="I40" s="26"/>
      <c r="J40" s="27"/>
      <c r="K40" s="206"/>
    </row>
    <row r="41" spans="1:11" ht="10.9" customHeight="1" x14ac:dyDescent="0.2">
      <c r="A41" s="37" t="s">
        <v>58</v>
      </c>
      <c r="B41" s="26"/>
      <c r="C41" s="26"/>
      <c r="D41" s="26"/>
      <c r="E41" s="27"/>
      <c r="F41" s="209">
        <f>'FS Pg 2'!K50</f>
        <v>0</v>
      </c>
      <c r="G41" s="26" t="s">
        <v>59</v>
      </c>
      <c r="H41" s="26"/>
      <c r="I41" s="26"/>
      <c r="J41" s="27"/>
      <c r="K41" s="206"/>
    </row>
    <row r="42" spans="1:11" ht="10.9" customHeight="1" x14ac:dyDescent="0.2">
      <c r="A42" s="37" t="s">
        <v>60</v>
      </c>
      <c r="B42" s="26"/>
      <c r="C42" s="26"/>
      <c r="D42" s="26"/>
      <c r="E42" s="27"/>
      <c r="F42" s="209"/>
      <c r="G42" s="26" t="s">
        <v>61</v>
      </c>
      <c r="H42" s="26"/>
      <c r="I42" s="26"/>
      <c r="J42" s="27"/>
      <c r="K42" s="206"/>
    </row>
    <row r="43" spans="1:11" ht="10.9" customHeight="1" x14ac:dyDescent="0.2">
      <c r="A43" s="37" t="s">
        <v>62</v>
      </c>
      <c r="B43" s="26"/>
      <c r="C43" s="26"/>
      <c r="D43" s="26"/>
      <c r="E43" s="27"/>
      <c r="F43" s="209"/>
      <c r="G43" s="26"/>
      <c r="H43" s="26"/>
      <c r="I43" s="26"/>
      <c r="J43" s="27"/>
      <c r="K43" s="206"/>
    </row>
    <row r="44" spans="1:11" ht="10.9" customHeight="1" x14ac:dyDescent="0.2">
      <c r="A44" s="37" t="s">
        <v>63</v>
      </c>
      <c r="B44" s="26"/>
      <c r="C44" s="26"/>
      <c r="D44" s="26"/>
      <c r="E44" s="27"/>
      <c r="F44" s="209"/>
      <c r="G44" s="26"/>
      <c r="H44" s="26"/>
      <c r="I44" s="26"/>
      <c r="J44" s="27"/>
      <c r="K44" s="206"/>
    </row>
    <row r="45" spans="1:11" ht="10.9" customHeight="1" x14ac:dyDescent="0.2">
      <c r="A45" s="37"/>
      <c r="B45" s="26"/>
      <c r="C45" s="26"/>
      <c r="D45" s="26"/>
      <c r="E45" s="27"/>
      <c r="F45" s="209"/>
      <c r="G45" s="26"/>
      <c r="H45" s="26"/>
      <c r="I45" s="26"/>
      <c r="J45" s="27"/>
      <c r="K45" s="206"/>
    </row>
    <row r="46" spans="1:11" ht="10.9" customHeight="1" x14ac:dyDescent="0.2">
      <c r="A46" s="37"/>
      <c r="B46" s="26"/>
      <c r="C46" s="26"/>
      <c r="D46" s="26"/>
      <c r="E46" s="27"/>
      <c r="F46" s="209"/>
      <c r="G46" s="26"/>
      <c r="H46" s="26"/>
      <c r="I46" s="26"/>
      <c r="J46" s="27"/>
      <c r="K46" s="206"/>
    </row>
    <row r="47" spans="1:11" ht="10.9" customHeight="1" thickBot="1" x14ac:dyDescent="0.25">
      <c r="A47" s="37"/>
      <c r="B47" s="26"/>
      <c r="C47" s="26"/>
      <c r="D47" s="26"/>
      <c r="E47" s="27"/>
      <c r="F47" s="209"/>
      <c r="G47" s="26"/>
      <c r="H47" s="26"/>
      <c r="I47" s="26"/>
      <c r="J47" s="27"/>
      <c r="K47" s="206"/>
    </row>
    <row r="48" spans="1:11" ht="10.9" customHeight="1" thickBot="1" x14ac:dyDescent="0.25">
      <c r="A48" s="37" t="s">
        <v>64</v>
      </c>
      <c r="B48" s="26"/>
      <c r="C48" s="26"/>
      <c r="D48" s="26"/>
      <c r="E48" s="27"/>
      <c r="F48" s="210">
        <f>SUM(F36:F47)</f>
        <v>0</v>
      </c>
      <c r="G48" s="26" t="s">
        <v>65</v>
      </c>
      <c r="H48" s="26"/>
      <c r="I48" s="26"/>
      <c r="J48" s="27"/>
      <c r="K48" s="207">
        <f>SUM(K36:K47)</f>
        <v>0</v>
      </c>
    </row>
    <row r="49" spans="1:11" ht="10.9" customHeight="1" x14ac:dyDescent="0.2">
      <c r="A49" s="37" t="s">
        <v>66</v>
      </c>
      <c r="B49" s="26"/>
      <c r="C49" s="26"/>
      <c r="D49" s="26"/>
      <c r="E49" s="27"/>
      <c r="F49" s="209">
        <f>'FS Pg 2'!K61</f>
        <v>0</v>
      </c>
      <c r="G49" s="26"/>
      <c r="H49" s="26"/>
      <c r="I49" s="26"/>
      <c r="J49" s="27"/>
      <c r="K49" s="206"/>
    </row>
    <row r="50" spans="1:11" ht="10.9" customHeight="1" x14ac:dyDescent="0.2">
      <c r="A50" s="37" t="s">
        <v>67</v>
      </c>
      <c r="B50" s="26"/>
      <c r="C50" s="26"/>
      <c r="D50" s="26"/>
      <c r="E50" s="27"/>
      <c r="F50" s="209">
        <f>'FS Pg 3'!K24</f>
        <v>0</v>
      </c>
      <c r="G50" s="26" t="s">
        <v>68</v>
      </c>
      <c r="H50" s="26"/>
      <c r="I50" s="26"/>
      <c r="J50" s="27"/>
      <c r="K50" s="206">
        <f>'FS Pg 4'!H39</f>
        <v>0</v>
      </c>
    </row>
    <row r="51" spans="1:11" ht="10.9" customHeight="1" x14ac:dyDescent="0.2">
      <c r="A51" s="37" t="s">
        <v>69</v>
      </c>
      <c r="B51" s="26"/>
      <c r="C51" s="26"/>
      <c r="D51" s="26"/>
      <c r="E51" s="27"/>
      <c r="F51" s="209">
        <f>'FS Pg 3'!K39</f>
        <v>0</v>
      </c>
      <c r="G51" s="26"/>
      <c r="H51" s="26"/>
      <c r="I51" s="26"/>
      <c r="J51" s="27"/>
      <c r="K51" s="206"/>
    </row>
    <row r="52" spans="1:11" ht="10.9" customHeight="1" x14ac:dyDescent="0.2">
      <c r="A52" s="37" t="s">
        <v>70</v>
      </c>
      <c r="B52" s="26"/>
      <c r="C52" s="26"/>
      <c r="D52" s="26"/>
      <c r="E52" s="27"/>
      <c r="F52" s="209"/>
      <c r="G52" s="26"/>
      <c r="H52" s="26"/>
      <c r="I52" s="26"/>
      <c r="J52" s="27"/>
      <c r="K52" s="206"/>
    </row>
    <row r="53" spans="1:11" ht="10.9" customHeight="1" x14ac:dyDescent="0.2">
      <c r="A53" s="37" t="s">
        <v>71</v>
      </c>
      <c r="B53" s="26"/>
      <c r="C53" s="26"/>
      <c r="D53" s="26"/>
      <c r="E53" s="27"/>
      <c r="F53" s="209"/>
      <c r="G53" s="26" t="s">
        <v>72</v>
      </c>
      <c r="H53" s="26"/>
      <c r="I53" s="26"/>
      <c r="J53" s="27"/>
      <c r="K53" s="206"/>
    </row>
    <row r="54" spans="1:11" ht="10.9" customHeight="1" x14ac:dyDescent="0.2">
      <c r="A54" s="37" t="s">
        <v>73</v>
      </c>
      <c r="B54" s="26"/>
      <c r="C54" s="26"/>
      <c r="D54" s="26"/>
      <c r="E54" s="27"/>
      <c r="F54" s="209">
        <f>'FS Pg 3'!K48</f>
        <v>0</v>
      </c>
      <c r="G54" s="26"/>
      <c r="H54" s="26"/>
      <c r="I54" s="26"/>
      <c r="J54" s="27"/>
      <c r="K54" s="206"/>
    </row>
    <row r="55" spans="1:11" ht="10.9" customHeight="1" x14ac:dyDescent="0.2">
      <c r="A55" s="37" t="s">
        <v>74</v>
      </c>
      <c r="B55" s="26"/>
      <c r="C55" s="26"/>
      <c r="D55" s="26"/>
      <c r="E55" s="27"/>
      <c r="F55" s="209"/>
      <c r="G55" s="26"/>
      <c r="H55" s="26"/>
      <c r="I55" s="26"/>
      <c r="J55" s="27"/>
      <c r="K55" s="206"/>
    </row>
    <row r="56" spans="1:11" ht="10.9" customHeight="1" x14ac:dyDescent="0.2">
      <c r="A56" s="37" t="s">
        <v>75</v>
      </c>
      <c r="B56" s="26"/>
      <c r="C56" s="26"/>
      <c r="D56" s="26"/>
      <c r="E56" s="27"/>
      <c r="F56" s="209"/>
      <c r="G56" s="26" t="s">
        <v>76</v>
      </c>
      <c r="H56" s="26"/>
      <c r="I56" s="26"/>
      <c r="J56" s="27"/>
      <c r="K56" s="206"/>
    </row>
    <row r="57" spans="1:11" x14ac:dyDescent="0.2">
      <c r="A57" s="37" t="s">
        <v>77</v>
      </c>
      <c r="B57" s="26"/>
      <c r="C57" s="26"/>
      <c r="D57" s="26"/>
      <c r="E57" s="27"/>
      <c r="F57" s="209"/>
      <c r="G57" s="26"/>
      <c r="H57" s="26"/>
      <c r="I57" s="26"/>
      <c r="J57" s="27"/>
      <c r="K57" s="206"/>
    </row>
    <row r="58" spans="1:11" x14ac:dyDescent="0.2">
      <c r="A58" s="37" t="s">
        <v>78</v>
      </c>
      <c r="B58" s="26"/>
      <c r="C58" s="26"/>
      <c r="D58" s="26"/>
      <c r="E58" s="27"/>
      <c r="F58" s="211"/>
      <c r="G58" s="26"/>
      <c r="H58" s="26"/>
      <c r="I58" s="26"/>
      <c r="J58" s="27"/>
      <c r="K58" s="208"/>
    </row>
    <row r="59" spans="1:11" x14ac:dyDescent="0.2">
      <c r="A59" s="37"/>
      <c r="B59" s="26"/>
      <c r="C59" s="26"/>
      <c r="D59" s="26"/>
      <c r="E59" s="26"/>
      <c r="F59" s="211"/>
      <c r="G59" s="26"/>
      <c r="H59" s="26"/>
      <c r="I59" s="26"/>
      <c r="J59" s="26"/>
      <c r="K59" s="208"/>
    </row>
    <row r="60" spans="1:11" x14ac:dyDescent="0.2">
      <c r="A60" s="37"/>
      <c r="B60" s="26"/>
      <c r="C60" s="26"/>
      <c r="D60" s="26"/>
      <c r="E60" s="26"/>
      <c r="F60" s="211"/>
      <c r="G60" s="26"/>
      <c r="H60" s="26"/>
      <c r="I60" s="26"/>
      <c r="J60" s="26"/>
      <c r="K60" s="208"/>
    </row>
    <row r="61" spans="1:11" ht="13.5" thickBot="1" x14ac:dyDescent="0.25">
      <c r="A61" s="37"/>
      <c r="B61" s="26"/>
      <c r="C61" s="26"/>
      <c r="D61" s="26"/>
      <c r="E61" s="26"/>
      <c r="F61" s="211"/>
      <c r="G61" s="26"/>
      <c r="H61" s="26"/>
      <c r="I61" s="26"/>
      <c r="J61" s="26"/>
      <c r="K61" s="208"/>
    </row>
    <row r="62" spans="1:11" ht="13.5" thickBot="1" x14ac:dyDescent="0.25">
      <c r="A62" s="37"/>
      <c r="B62" s="26"/>
      <c r="C62" s="26"/>
      <c r="D62" s="26"/>
      <c r="E62" s="26"/>
      <c r="F62" s="211"/>
      <c r="G62" s="26" t="s">
        <v>79</v>
      </c>
      <c r="H62" s="26"/>
      <c r="I62" s="26"/>
      <c r="J62" s="26"/>
      <c r="K62" s="207">
        <f>SUM(K49:K61)</f>
        <v>0</v>
      </c>
    </row>
    <row r="63" spans="1:11" ht="13.5" thickBot="1" x14ac:dyDescent="0.25">
      <c r="A63" s="37" t="s">
        <v>80</v>
      </c>
      <c r="B63" s="26"/>
      <c r="C63" s="26"/>
      <c r="D63" s="26"/>
      <c r="E63" s="27"/>
      <c r="F63" s="211"/>
      <c r="G63" s="26" t="s">
        <v>81</v>
      </c>
      <c r="H63" s="26"/>
      <c r="I63" s="26"/>
      <c r="J63" s="27"/>
      <c r="K63" s="207">
        <f>+K48+K62</f>
        <v>0</v>
      </c>
    </row>
    <row r="64" spans="1:11" ht="13.5" thickBot="1" x14ac:dyDescent="0.25">
      <c r="A64" s="37" t="s">
        <v>82</v>
      </c>
      <c r="B64" s="26"/>
      <c r="C64" s="26"/>
      <c r="D64" s="26"/>
      <c r="E64" s="27"/>
      <c r="F64" s="212">
        <f>SUM(F49:F63)</f>
        <v>0</v>
      </c>
      <c r="G64" s="26" t="s">
        <v>83</v>
      </c>
      <c r="H64" s="26"/>
      <c r="I64" s="26"/>
      <c r="J64" s="27"/>
      <c r="K64" s="207">
        <f>+F65-K63</f>
        <v>0</v>
      </c>
    </row>
    <row r="65" spans="1:11" ht="13.5" thickBot="1" x14ac:dyDescent="0.25">
      <c r="A65" s="192" t="s">
        <v>84</v>
      </c>
      <c r="B65" s="25"/>
      <c r="C65" s="25"/>
      <c r="D65" s="25"/>
      <c r="E65" s="34"/>
      <c r="F65" s="210">
        <f>+F48+F64</f>
        <v>0</v>
      </c>
      <c r="G65" s="25" t="s">
        <v>85</v>
      </c>
      <c r="H65" s="25"/>
      <c r="I65" s="25"/>
      <c r="J65" s="34"/>
      <c r="K65" s="207">
        <f>+K63+K64</f>
        <v>0</v>
      </c>
    </row>
  </sheetData>
  <phoneticPr fontId="0" type="noConversion"/>
  <pageMargins left="0" right="0" top="0.25" bottom="0.2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70"/>
  <sheetViews>
    <sheetView zoomScale="80" workbookViewId="0"/>
  </sheetViews>
  <sheetFormatPr defaultRowHeight="12.75" x14ac:dyDescent="0.2"/>
  <cols>
    <col min="1" max="1" width="12.7109375" customWidth="1"/>
    <col min="11" max="11" width="10.7109375" customWidth="1"/>
  </cols>
  <sheetData>
    <row r="1" spans="1:12" ht="10.9" customHeight="1" x14ac:dyDescent="0.2">
      <c r="A1" s="36" t="s">
        <v>86</v>
      </c>
      <c r="B1" s="23"/>
      <c r="C1" s="23"/>
      <c r="D1" s="23"/>
      <c r="E1" s="23"/>
      <c r="F1" s="23"/>
      <c r="G1" s="23"/>
      <c r="H1" s="36" t="s">
        <v>87</v>
      </c>
      <c r="I1" s="23"/>
      <c r="J1" s="23"/>
      <c r="K1" s="23"/>
    </row>
    <row r="2" spans="1:12" ht="10.9" customHeight="1" x14ac:dyDescent="0.2">
      <c r="A2" s="18">
        <f>'FS Pg 1'!A4</f>
        <v>0</v>
      </c>
    </row>
    <row r="3" spans="1:12" ht="10.9" customHeight="1" thickBot="1" x14ac:dyDescent="0.25">
      <c r="A3" s="24" t="s">
        <v>88</v>
      </c>
      <c r="B3" s="24"/>
      <c r="C3" s="24" t="s">
        <v>89</v>
      </c>
      <c r="D3" s="24"/>
      <c r="E3" s="24"/>
      <c r="F3" s="24"/>
      <c r="G3" s="18"/>
      <c r="H3" s="24"/>
      <c r="I3" s="25"/>
      <c r="J3" s="25"/>
      <c r="K3" s="25"/>
      <c r="L3" s="18"/>
    </row>
    <row r="4" spans="1:12" ht="10.9" customHeight="1" x14ac:dyDescent="0.2">
      <c r="A4" s="144"/>
      <c r="B4" s="144" t="s">
        <v>90</v>
      </c>
      <c r="C4" s="145"/>
      <c r="D4" s="146" t="s">
        <v>91</v>
      </c>
      <c r="E4" s="145"/>
      <c r="F4" s="145" t="s">
        <v>92</v>
      </c>
      <c r="G4" s="146" t="s">
        <v>93</v>
      </c>
      <c r="H4" s="147"/>
      <c r="I4" s="146" t="s">
        <v>94</v>
      </c>
      <c r="J4" s="147"/>
      <c r="K4" s="148" t="s">
        <v>95</v>
      </c>
      <c r="L4" s="18"/>
    </row>
    <row r="5" spans="1:12" ht="10.9" customHeight="1" thickBot="1" x14ac:dyDescent="0.25">
      <c r="A5" s="149" t="s">
        <v>96</v>
      </c>
      <c r="B5" s="149"/>
      <c r="C5" s="150"/>
      <c r="D5" s="151" t="s">
        <v>97</v>
      </c>
      <c r="E5" s="150"/>
      <c r="F5" s="150" t="s">
        <v>98</v>
      </c>
      <c r="G5" s="151" t="s">
        <v>99</v>
      </c>
      <c r="H5" s="152"/>
      <c r="I5" s="151" t="s">
        <v>100</v>
      </c>
      <c r="J5" s="152"/>
      <c r="K5" s="153" t="s">
        <v>101</v>
      </c>
      <c r="L5" s="18"/>
    </row>
    <row r="6" spans="1:12" ht="10.9" customHeight="1" thickTop="1" x14ac:dyDescent="0.2">
      <c r="A6" s="84"/>
      <c r="B6" s="26"/>
      <c r="C6" s="27"/>
      <c r="D6" s="85"/>
      <c r="E6" s="27"/>
      <c r="F6" s="86"/>
      <c r="G6" s="26"/>
      <c r="H6" s="27"/>
      <c r="I6" s="26"/>
      <c r="J6" s="27"/>
      <c r="K6" s="62"/>
      <c r="L6" s="18"/>
    </row>
    <row r="7" spans="1:12" ht="10.9" customHeight="1" x14ac:dyDescent="0.2">
      <c r="A7" s="84"/>
      <c r="B7" s="26"/>
      <c r="C7" s="27"/>
      <c r="D7" s="85"/>
      <c r="E7" s="27"/>
      <c r="F7" s="86"/>
      <c r="G7" s="26"/>
      <c r="H7" s="27"/>
      <c r="I7" s="26"/>
      <c r="J7" s="27"/>
      <c r="K7" s="62"/>
      <c r="L7" s="18"/>
    </row>
    <row r="8" spans="1:12" ht="10.9" customHeight="1" x14ac:dyDescent="0.2">
      <c r="A8" s="84"/>
      <c r="B8" s="26"/>
      <c r="C8" s="27"/>
      <c r="D8" s="85"/>
      <c r="E8" s="27"/>
      <c r="F8" s="86"/>
      <c r="G8" s="26"/>
      <c r="H8" s="27"/>
      <c r="I8" s="26"/>
      <c r="J8" s="27"/>
      <c r="K8" s="62"/>
      <c r="L8" s="18"/>
    </row>
    <row r="9" spans="1:12" ht="10.9" customHeight="1" x14ac:dyDescent="0.2">
      <c r="A9" s="84"/>
      <c r="B9" s="26"/>
      <c r="C9" s="27"/>
      <c r="D9" s="85"/>
      <c r="E9" s="27"/>
      <c r="F9" s="86"/>
      <c r="G9" s="26"/>
      <c r="H9" s="27"/>
      <c r="I9" s="26"/>
      <c r="J9" s="27"/>
      <c r="K9" s="62"/>
      <c r="L9" s="18"/>
    </row>
    <row r="10" spans="1:12" ht="10.9" customHeight="1" x14ac:dyDescent="0.2">
      <c r="A10" s="84"/>
      <c r="B10" s="26"/>
      <c r="C10" s="27"/>
      <c r="D10" s="85"/>
      <c r="E10" s="27"/>
      <c r="F10" s="86"/>
      <c r="G10" s="26"/>
      <c r="H10" s="27"/>
      <c r="I10" s="26"/>
      <c r="J10" s="27"/>
      <c r="K10" s="62"/>
      <c r="L10" s="18"/>
    </row>
    <row r="11" spans="1:12" ht="10.9" customHeight="1" x14ac:dyDescent="0.2">
      <c r="A11" s="84"/>
      <c r="B11" s="26"/>
      <c r="C11" s="27"/>
      <c r="D11" s="85"/>
      <c r="E11" s="27"/>
      <c r="F11" s="86"/>
      <c r="G11" s="26"/>
      <c r="H11" s="27"/>
      <c r="I11" s="26"/>
      <c r="J11" s="27"/>
      <c r="K11" s="62"/>
      <c r="L11" s="18"/>
    </row>
    <row r="12" spans="1:12" ht="10.9" customHeight="1" x14ac:dyDescent="0.2">
      <c r="A12" s="84"/>
      <c r="B12" s="26"/>
      <c r="C12" s="27"/>
      <c r="D12" s="85"/>
      <c r="E12" s="27"/>
      <c r="F12" s="86"/>
      <c r="G12" s="26"/>
      <c r="H12" s="27"/>
      <c r="I12" s="26"/>
      <c r="J12" s="27"/>
      <c r="K12" s="62"/>
      <c r="L12" s="18"/>
    </row>
    <row r="13" spans="1:12" ht="10.9" customHeight="1" x14ac:dyDescent="0.2">
      <c r="A13" s="39"/>
      <c r="B13" s="28"/>
      <c r="C13" s="29"/>
      <c r="D13" s="28"/>
      <c r="E13" s="27" t="s">
        <v>102</v>
      </c>
      <c r="F13" s="27"/>
      <c r="G13" s="26"/>
      <c r="H13" s="27"/>
      <c r="I13" s="28"/>
      <c r="J13" s="29"/>
      <c r="K13" s="62">
        <f>SUM(K6:K12)</f>
        <v>0</v>
      </c>
      <c r="L13" s="18"/>
    </row>
    <row r="14" spans="1:12" ht="10.9" customHeight="1" x14ac:dyDescent="0.2">
      <c r="A14" s="40"/>
      <c r="B14" s="18"/>
      <c r="C14" s="18"/>
      <c r="D14" s="18"/>
      <c r="E14" s="18"/>
      <c r="F14" s="18"/>
      <c r="G14" s="18"/>
      <c r="H14" s="18"/>
      <c r="I14" s="18"/>
      <c r="J14" s="18"/>
      <c r="K14" s="41"/>
      <c r="L14" s="18"/>
    </row>
    <row r="15" spans="1:12" ht="10.9" customHeight="1" thickBot="1" x14ac:dyDescent="0.25">
      <c r="A15" s="42" t="s">
        <v>103</v>
      </c>
      <c r="B15" s="43"/>
      <c r="C15" s="43" t="s">
        <v>104</v>
      </c>
      <c r="D15" s="43"/>
      <c r="E15" s="43"/>
      <c r="F15" s="43"/>
      <c r="G15" s="43"/>
      <c r="H15" s="43"/>
      <c r="I15" s="18"/>
      <c r="J15" s="18"/>
      <c r="K15" s="41"/>
      <c r="L15" s="18"/>
    </row>
    <row r="16" spans="1:12" ht="10.9" customHeight="1" x14ac:dyDescent="0.2">
      <c r="A16" s="127"/>
      <c r="B16" s="128"/>
      <c r="C16" s="128"/>
      <c r="D16" s="128"/>
      <c r="E16" s="128"/>
      <c r="F16" s="128"/>
      <c r="G16" s="128"/>
      <c r="H16" s="128"/>
      <c r="I16" s="128"/>
      <c r="J16" s="154" t="s">
        <v>105</v>
      </c>
      <c r="K16" s="155" t="s">
        <v>95</v>
      </c>
      <c r="L16" s="18"/>
    </row>
    <row r="17" spans="1:12" ht="10.9" customHeight="1" thickBot="1" x14ac:dyDescent="0.25">
      <c r="A17" s="149" t="s">
        <v>106</v>
      </c>
      <c r="B17" s="156"/>
      <c r="C17" s="149"/>
      <c r="D17" s="156"/>
      <c r="E17" s="156"/>
      <c r="F17" s="156"/>
      <c r="G17" s="156"/>
      <c r="H17" s="156"/>
      <c r="I17" s="156"/>
      <c r="J17" s="157" t="s">
        <v>107</v>
      </c>
      <c r="K17" s="158" t="s">
        <v>101</v>
      </c>
      <c r="L17" s="18"/>
    </row>
    <row r="18" spans="1:12" ht="10.9" customHeight="1" thickTop="1" x14ac:dyDescent="0.2">
      <c r="A18" s="84"/>
      <c r="B18" s="26"/>
      <c r="C18" s="26"/>
      <c r="D18" s="26"/>
      <c r="E18" s="26"/>
      <c r="F18" s="26"/>
      <c r="G18" s="26"/>
      <c r="H18" s="26"/>
      <c r="I18" s="27"/>
      <c r="J18" s="30"/>
      <c r="K18" s="62"/>
      <c r="L18" s="18"/>
    </row>
    <row r="19" spans="1:12" ht="10.9" customHeight="1" x14ac:dyDescent="0.2">
      <c r="A19" s="84"/>
      <c r="B19" s="26"/>
      <c r="C19" s="26"/>
      <c r="D19" s="26"/>
      <c r="E19" s="26"/>
      <c r="F19" s="26"/>
      <c r="G19" s="26"/>
      <c r="H19" s="26"/>
      <c r="I19" s="27"/>
      <c r="J19" s="30"/>
      <c r="K19" s="62"/>
      <c r="L19" s="18"/>
    </row>
    <row r="20" spans="1:12" ht="10.9" customHeight="1" x14ac:dyDescent="0.2">
      <c r="A20" s="84"/>
      <c r="B20" s="26"/>
      <c r="C20" s="26"/>
      <c r="D20" s="26"/>
      <c r="E20" s="26"/>
      <c r="F20" s="26"/>
      <c r="G20" s="26"/>
      <c r="H20" s="26"/>
      <c r="I20" s="27"/>
      <c r="J20" s="30"/>
      <c r="K20" s="62"/>
      <c r="L20" s="18"/>
    </row>
    <row r="21" spans="1:12" ht="10.9" customHeight="1" x14ac:dyDescent="0.2">
      <c r="A21" s="84"/>
      <c r="B21" s="26"/>
      <c r="C21" s="26"/>
      <c r="D21" s="26"/>
      <c r="E21" s="26"/>
      <c r="F21" s="26"/>
      <c r="G21" s="26"/>
      <c r="H21" s="26"/>
      <c r="I21" s="27"/>
      <c r="J21" s="30"/>
      <c r="K21" s="62"/>
      <c r="L21" s="18"/>
    </row>
    <row r="22" spans="1:12" ht="10.9" customHeight="1" x14ac:dyDescent="0.2">
      <c r="A22" s="84"/>
      <c r="B22" s="26"/>
      <c r="C22" s="26"/>
      <c r="D22" s="26"/>
      <c r="E22" s="26"/>
      <c r="F22" s="26"/>
      <c r="G22" s="26"/>
      <c r="H22" s="26"/>
      <c r="I22" s="27"/>
      <c r="J22" s="30"/>
      <c r="K22" s="62"/>
      <c r="L22" s="18"/>
    </row>
    <row r="23" spans="1:12" ht="10.9" customHeight="1" x14ac:dyDescent="0.2">
      <c r="A23" s="39"/>
      <c r="B23" s="28"/>
      <c r="C23" s="28"/>
      <c r="D23" s="28"/>
      <c r="E23" s="28"/>
      <c r="F23" s="28"/>
      <c r="G23" s="28"/>
      <c r="H23" s="28"/>
      <c r="I23" s="29"/>
      <c r="J23" s="27" t="s">
        <v>108</v>
      </c>
      <c r="K23" s="62">
        <f>SUM(K18:K22)</f>
        <v>0</v>
      </c>
      <c r="L23" s="18"/>
    </row>
    <row r="24" spans="1:12" ht="10.9" customHeight="1" x14ac:dyDescent="0.2">
      <c r="A24" s="40"/>
      <c r="B24" s="18"/>
      <c r="C24" s="18"/>
      <c r="D24" s="18"/>
      <c r="E24" s="18"/>
      <c r="F24" s="18"/>
      <c r="G24" s="18"/>
      <c r="H24" s="18"/>
      <c r="I24" s="18"/>
      <c r="J24" s="18"/>
      <c r="K24" s="41"/>
      <c r="L24" s="18"/>
    </row>
    <row r="25" spans="1:12" ht="10.9" customHeight="1" thickBot="1" x14ac:dyDescent="0.25">
      <c r="A25" s="42" t="s">
        <v>109</v>
      </c>
      <c r="B25" s="43"/>
      <c r="C25" s="43" t="s">
        <v>110</v>
      </c>
      <c r="D25" s="43"/>
      <c r="E25" s="18"/>
      <c r="F25" s="18"/>
      <c r="G25" s="18"/>
      <c r="H25" s="18"/>
      <c r="I25" s="18"/>
      <c r="J25" s="18"/>
      <c r="K25" s="41"/>
      <c r="L25" s="18"/>
    </row>
    <row r="26" spans="1:12" ht="10.9" customHeight="1" x14ac:dyDescent="0.2">
      <c r="A26" s="127"/>
      <c r="B26" s="128"/>
      <c r="C26" s="128"/>
      <c r="D26" s="128" t="s">
        <v>111</v>
      </c>
      <c r="E26" s="128"/>
      <c r="F26" s="128"/>
      <c r="G26" s="128" t="s">
        <v>112</v>
      </c>
      <c r="H26" s="128"/>
      <c r="I26" s="154"/>
      <c r="J26" s="154" t="s">
        <v>113</v>
      </c>
      <c r="K26" s="155" t="s">
        <v>114</v>
      </c>
      <c r="L26" s="18"/>
    </row>
    <row r="27" spans="1:12" ht="10.9" customHeight="1" thickBot="1" x14ac:dyDescent="0.25">
      <c r="A27" s="159" t="s">
        <v>115</v>
      </c>
      <c r="B27" s="156"/>
      <c r="C27" s="156"/>
      <c r="D27" s="156" t="s">
        <v>116</v>
      </c>
      <c r="E27" s="156"/>
      <c r="F27" s="156"/>
      <c r="G27" s="156" t="s">
        <v>117</v>
      </c>
      <c r="H27" s="156"/>
      <c r="I27" s="157" t="s">
        <v>118</v>
      </c>
      <c r="J27" s="157" t="s">
        <v>119</v>
      </c>
      <c r="K27" s="158" t="s">
        <v>101</v>
      </c>
      <c r="L27" s="18"/>
    </row>
    <row r="28" spans="1:12" ht="10.9" customHeight="1" thickTop="1" x14ac:dyDescent="0.2">
      <c r="A28" s="84"/>
      <c r="B28" s="26"/>
      <c r="C28" s="27"/>
      <c r="D28" s="85"/>
      <c r="E28" s="26"/>
      <c r="F28" s="27"/>
      <c r="G28" s="87"/>
      <c r="H28" s="27"/>
      <c r="I28" s="30"/>
      <c r="J28" s="30"/>
      <c r="K28" s="65"/>
      <c r="L28" s="18"/>
    </row>
    <row r="29" spans="1:12" ht="10.9" customHeight="1" x14ac:dyDescent="0.2">
      <c r="A29" s="84"/>
      <c r="B29" s="26"/>
      <c r="C29" s="27"/>
      <c r="D29" s="85"/>
      <c r="E29" s="26"/>
      <c r="F29" s="27"/>
      <c r="G29" s="87"/>
      <c r="H29" s="27"/>
      <c r="I29" s="27"/>
      <c r="J29" s="27"/>
      <c r="K29" s="65"/>
      <c r="L29" s="18"/>
    </row>
    <row r="30" spans="1:12" ht="10.9" customHeight="1" x14ac:dyDescent="0.2">
      <c r="A30" s="84"/>
      <c r="B30" s="26"/>
      <c r="C30" s="27"/>
      <c r="D30" s="85"/>
      <c r="E30" s="26"/>
      <c r="F30" s="27"/>
      <c r="G30" s="87"/>
      <c r="H30" s="27"/>
      <c r="I30" s="27"/>
      <c r="J30" s="27"/>
      <c r="K30" s="65"/>
      <c r="L30" s="18"/>
    </row>
    <row r="31" spans="1:12" ht="10.9" customHeight="1" x14ac:dyDescent="0.2">
      <c r="A31" s="84"/>
      <c r="B31" s="26"/>
      <c r="C31" s="27"/>
      <c r="D31" s="85"/>
      <c r="E31" s="26"/>
      <c r="F31" s="27"/>
      <c r="G31" s="87"/>
      <c r="H31" s="27"/>
      <c r="I31" s="27"/>
      <c r="J31" s="27"/>
      <c r="K31" s="65"/>
      <c r="L31" s="18"/>
    </row>
    <row r="32" spans="1:12" ht="10.9" customHeight="1" x14ac:dyDescent="0.2">
      <c r="A32" s="84"/>
      <c r="B32" s="26"/>
      <c r="C32" s="27"/>
      <c r="D32" s="85"/>
      <c r="E32" s="26"/>
      <c r="F32" s="27"/>
      <c r="G32" s="87"/>
      <c r="H32" s="27"/>
      <c r="I32" s="27"/>
      <c r="J32" s="27"/>
      <c r="K32" s="65"/>
      <c r="L32" s="18"/>
    </row>
    <row r="33" spans="1:12" ht="10.9" customHeight="1" x14ac:dyDescent="0.2">
      <c r="A33" s="84"/>
      <c r="B33" s="26"/>
      <c r="C33" s="27"/>
      <c r="D33" s="85"/>
      <c r="E33" s="26"/>
      <c r="F33" s="27"/>
      <c r="G33" s="87"/>
      <c r="H33" s="27"/>
      <c r="I33" s="27"/>
      <c r="J33" s="27"/>
      <c r="K33" s="65"/>
      <c r="L33" s="18"/>
    </row>
    <row r="34" spans="1:12" ht="10.9" customHeight="1" x14ac:dyDescent="0.2">
      <c r="A34" s="84"/>
      <c r="B34" s="26"/>
      <c r="C34" s="27"/>
      <c r="D34" s="85"/>
      <c r="E34" s="26"/>
      <c r="F34" s="27"/>
      <c r="G34" s="87"/>
      <c r="H34" s="27"/>
      <c r="I34" s="27"/>
      <c r="J34" s="27"/>
      <c r="K34" s="65"/>
      <c r="L34" s="18"/>
    </row>
    <row r="35" spans="1:12" ht="10.9" customHeight="1" x14ac:dyDescent="0.2">
      <c r="A35" s="84"/>
      <c r="B35" s="26"/>
      <c r="C35" s="27"/>
      <c r="D35" s="85"/>
      <c r="E35" s="26"/>
      <c r="F35" s="27"/>
      <c r="G35" s="87"/>
      <c r="H35" s="27"/>
      <c r="I35" s="27"/>
      <c r="J35" s="27"/>
      <c r="K35" s="65"/>
      <c r="L35" s="18"/>
    </row>
    <row r="36" spans="1:12" ht="10.9" customHeight="1" x14ac:dyDescent="0.2">
      <c r="A36" s="39"/>
      <c r="B36" s="28"/>
      <c r="C36" s="29"/>
      <c r="D36" s="28"/>
      <c r="E36" s="28"/>
      <c r="F36" s="29"/>
      <c r="G36" s="28"/>
      <c r="H36" s="29"/>
      <c r="I36" s="29"/>
      <c r="J36" s="27" t="s">
        <v>102</v>
      </c>
      <c r="K36" s="62">
        <f>SUM(K28:K35)</f>
        <v>0</v>
      </c>
      <c r="L36" s="18"/>
    </row>
    <row r="37" spans="1:12" ht="10.9" customHeight="1" x14ac:dyDescent="0.2">
      <c r="A37" s="44"/>
      <c r="B37" s="31"/>
      <c r="C37" s="31"/>
      <c r="D37" s="31"/>
      <c r="E37" s="31"/>
      <c r="F37" s="31"/>
      <c r="G37" s="31"/>
      <c r="H37" s="18"/>
      <c r="I37" s="18"/>
      <c r="J37" s="18"/>
      <c r="K37" s="41"/>
      <c r="L37" s="18"/>
    </row>
    <row r="38" spans="1:12" ht="10.9" customHeight="1" thickBot="1" x14ac:dyDescent="0.25">
      <c r="A38" s="44" t="s">
        <v>120</v>
      </c>
      <c r="B38" s="31"/>
      <c r="C38" s="32" t="s">
        <v>121</v>
      </c>
      <c r="D38" s="32"/>
      <c r="E38" s="31"/>
      <c r="F38" s="31"/>
      <c r="G38" s="31"/>
      <c r="H38" s="18"/>
      <c r="I38" s="18"/>
      <c r="J38" s="18"/>
      <c r="K38" s="41"/>
      <c r="L38" s="18"/>
    </row>
    <row r="39" spans="1:12" ht="10.9" customHeight="1" x14ac:dyDescent="0.2">
      <c r="A39" s="127"/>
      <c r="B39" s="128"/>
      <c r="C39" s="132"/>
      <c r="D39" s="160"/>
      <c r="E39" s="161"/>
      <c r="F39" s="161"/>
      <c r="G39" s="161" t="s">
        <v>122</v>
      </c>
      <c r="H39" s="161" t="s">
        <v>123</v>
      </c>
      <c r="I39" s="161"/>
      <c r="J39" s="154" t="s">
        <v>124</v>
      </c>
      <c r="K39" s="155" t="s">
        <v>114</v>
      </c>
      <c r="L39" s="18"/>
    </row>
    <row r="40" spans="1:12" ht="10.9" customHeight="1" thickBot="1" x14ac:dyDescent="0.25">
      <c r="A40" s="159" t="s">
        <v>115</v>
      </c>
      <c r="B40" s="156"/>
      <c r="C40" s="156"/>
      <c r="D40" s="157"/>
      <c r="E40" s="162"/>
      <c r="F40" s="162" t="s">
        <v>125</v>
      </c>
      <c r="G40" s="162" t="s">
        <v>126</v>
      </c>
      <c r="H40" s="162" t="s">
        <v>127</v>
      </c>
      <c r="I40" s="162" t="s">
        <v>118</v>
      </c>
      <c r="J40" s="157" t="s">
        <v>119</v>
      </c>
      <c r="K40" s="158" t="s">
        <v>124</v>
      </c>
      <c r="L40" s="18"/>
    </row>
    <row r="41" spans="1:12" ht="10.9" customHeight="1" thickTop="1" x14ac:dyDescent="0.2">
      <c r="A41" s="84"/>
      <c r="B41" s="26"/>
      <c r="C41" s="26"/>
      <c r="D41" s="26"/>
      <c r="E41" s="27"/>
      <c r="F41" s="30"/>
      <c r="G41" s="30"/>
      <c r="H41" s="163"/>
      <c r="I41" s="27"/>
      <c r="J41" s="86"/>
      <c r="K41" s="62"/>
      <c r="L41" s="18"/>
    </row>
    <row r="42" spans="1:12" ht="10.9" customHeight="1" x14ac:dyDescent="0.2">
      <c r="A42" s="84"/>
      <c r="B42" s="26"/>
      <c r="C42" s="26"/>
      <c r="D42" s="26"/>
      <c r="E42" s="27"/>
      <c r="F42" s="30"/>
      <c r="G42" s="30"/>
      <c r="H42" s="163"/>
      <c r="I42" s="27"/>
      <c r="J42" s="86"/>
      <c r="K42" s="62"/>
      <c r="L42" s="18"/>
    </row>
    <row r="43" spans="1:12" ht="10.9" customHeight="1" x14ac:dyDescent="0.2">
      <c r="A43" s="84"/>
      <c r="B43" s="26"/>
      <c r="C43" s="26"/>
      <c r="D43" s="26"/>
      <c r="E43" s="27"/>
      <c r="F43" s="30"/>
      <c r="G43" s="30"/>
      <c r="H43" s="163"/>
      <c r="I43" s="27"/>
      <c r="J43" s="86"/>
      <c r="K43" s="62"/>
      <c r="L43" s="18"/>
    </row>
    <row r="44" spans="1:12" ht="10.9" customHeight="1" x14ac:dyDescent="0.2">
      <c r="A44" s="84"/>
      <c r="B44" s="26"/>
      <c r="C44" s="26"/>
      <c r="D44" s="26"/>
      <c r="E44" s="27"/>
      <c r="F44" s="30"/>
      <c r="G44" s="30"/>
      <c r="H44" s="163"/>
      <c r="I44" s="27"/>
      <c r="J44" s="86"/>
      <c r="K44" s="62"/>
      <c r="L44" s="18"/>
    </row>
    <row r="45" spans="1:12" ht="10.9" customHeight="1" x14ac:dyDescent="0.2">
      <c r="A45" s="84"/>
      <c r="B45" s="26"/>
      <c r="C45" s="26"/>
      <c r="D45" s="26"/>
      <c r="E45" s="27"/>
      <c r="F45" s="30"/>
      <c r="G45" s="30"/>
      <c r="H45" s="163"/>
      <c r="I45" s="27"/>
      <c r="J45" s="86"/>
      <c r="K45" s="62"/>
      <c r="L45" s="18"/>
    </row>
    <row r="46" spans="1:12" ht="10.9" customHeight="1" x14ac:dyDescent="0.2">
      <c r="A46" s="84"/>
      <c r="B46" s="26"/>
      <c r="C46" s="26"/>
      <c r="D46" s="26"/>
      <c r="E46" s="27"/>
      <c r="F46" s="30"/>
      <c r="G46" s="30"/>
      <c r="H46" s="163"/>
      <c r="I46" s="27"/>
      <c r="J46" s="86"/>
      <c r="K46" s="62"/>
      <c r="L46" s="18"/>
    </row>
    <row r="47" spans="1:12" ht="10.9" customHeight="1" x14ac:dyDescent="0.2">
      <c r="A47" s="84"/>
      <c r="B47" s="26"/>
      <c r="C47" s="26"/>
      <c r="D47" s="26"/>
      <c r="E47" s="27"/>
      <c r="F47" s="30"/>
      <c r="G47" s="30"/>
      <c r="H47" s="163"/>
      <c r="I47" s="27"/>
      <c r="J47" s="86"/>
      <c r="K47" s="62"/>
      <c r="L47" s="18"/>
    </row>
    <row r="48" spans="1:12" ht="10.9" customHeight="1" x14ac:dyDescent="0.2">
      <c r="A48" s="84"/>
      <c r="B48" s="26"/>
      <c r="C48" s="26"/>
      <c r="D48" s="26"/>
      <c r="E48" s="27"/>
      <c r="F48" s="30"/>
      <c r="G48" s="30"/>
      <c r="H48" s="163"/>
      <c r="I48" s="27"/>
      <c r="J48" s="86"/>
      <c r="K48" s="62"/>
      <c r="L48" s="18"/>
    </row>
    <row r="49" spans="1:12" ht="10.9" customHeight="1" x14ac:dyDescent="0.2">
      <c r="A49" s="84"/>
      <c r="B49" s="26"/>
      <c r="C49" s="26"/>
      <c r="D49" s="26"/>
      <c r="E49" s="27"/>
      <c r="F49" s="30"/>
      <c r="G49" s="30"/>
      <c r="H49" s="163"/>
      <c r="I49" s="27"/>
      <c r="J49" s="86"/>
      <c r="K49" s="62"/>
      <c r="L49" s="18"/>
    </row>
    <row r="50" spans="1:12" ht="10.9" customHeight="1" x14ac:dyDescent="0.2">
      <c r="A50" s="39"/>
      <c r="B50" s="28"/>
      <c r="C50" s="28"/>
      <c r="D50" s="28"/>
      <c r="E50" s="28"/>
      <c r="F50" s="28" t="s">
        <v>102</v>
      </c>
      <c r="G50" s="28"/>
      <c r="H50" s="27" t="s">
        <v>102</v>
      </c>
      <c r="I50" s="26">
        <f>SUM(I41:I49)</f>
        <v>0</v>
      </c>
      <c r="J50" s="28"/>
      <c r="K50" s="64">
        <f>SUM(K41:K49)</f>
        <v>0</v>
      </c>
      <c r="L50" s="18"/>
    </row>
    <row r="51" spans="1:12" ht="10.9" customHeight="1" x14ac:dyDescent="0.2">
      <c r="A51" s="40"/>
      <c r="B51" s="18"/>
      <c r="C51" s="18"/>
      <c r="D51" s="18"/>
      <c r="E51" s="18"/>
      <c r="F51" s="18"/>
      <c r="G51" s="18"/>
      <c r="H51" s="18"/>
      <c r="I51" s="18"/>
      <c r="J51" s="18"/>
      <c r="K51" s="41"/>
      <c r="L51" s="18"/>
    </row>
    <row r="52" spans="1:12" ht="10.9" customHeight="1" thickBot="1" x14ac:dyDescent="0.25">
      <c r="A52" s="44" t="s">
        <v>128</v>
      </c>
      <c r="B52" s="31"/>
      <c r="C52" s="31" t="s">
        <v>129</v>
      </c>
      <c r="D52" s="31"/>
      <c r="E52" s="18"/>
      <c r="F52" s="25"/>
      <c r="G52" s="18"/>
      <c r="H52" s="18"/>
      <c r="I52" s="18"/>
      <c r="J52" s="18"/>
      <c r="K52" s="41"/>
      <c r="L52" s="18"/>
    </row>
    <row r="53" spans="1:12" ht="10.9" customHeight="1" x14ac:dyDescent="0.2">
      <c r="A53" s="127"/>
      <c r="B53" s="128"/>
      <c r="C53" s="128"/>
      <c r="D53" s="128"/>
      <c r="E53" s="128"/>
      <c r="F53" s="164"/>
      <c r="G53" s="161"/>
      <c r="H53" s="161" t="s">
        <v>92</v>
      </c>
      <c r="I53" s="161" t="s">
        <v>130</v>
      </c>
      <c r="J53" s="165" t="s">
        <v>124</v>
      </c>
      <c r="K53" s="155" t="s">
        <v>114</v>
      </c>
      <c r="L53" s="18"/>
    </row>
    <row r="54" spans="1:12" ht="10.9" customHeight="1" thickBot="1" x14ac:dyDescent="0.25">
      <c r="A54" s="159" t="s">
        <v>115</v>
      </c>
      <c r="B54" s="156"/>
      <c r="C54" s="156"/>
      <c r="D54" s="156"/>
      <c r="E54" s="156"/>
      <c r="F54" s="166" t="s">
        <v>131</v>
      </c>
      <c r="G54" s="162" t="s">
        <v>118</v>
      </c>
      <c r="H54" s="162" t="s">
        <v>98</v>
      </c>
      <c r="I54" s="162" t="s">
        <v>132</v>
      </c>
      <c r="J54" s="166" t="s">
        <v>119</v>
      </c>
      <c r="K54" s="158" t="s">
        <v>124</v>
      </c>
      <c r="L54" s="18"/>
    </row>
    <row r="55" spans="1:12" ht="10.9" customHeight="1" thickTop="1" x14ac:dyDescent="0.2">
      <c r="A55" s="84"/>
      <c r="B55" s="26"/>
      <c r="C55" s="26"/>
      <c r="D55" s="26"/>
      <c r="E55" s="26"/>
      <c r="F55" s="89"/>
      <c r="G55" s="90"/>
      <c r="H55" s="90"/>
      <c r="I55" s="90"/>
      <c r="J55" s="90"/>
      <c r="K55" s="62">
        <f t="shared" ref="K55:K60" si="0">+G55*J55</f>
        <v>0</v>
      </c>
      <c r="L55" s="18"/>
    </row>
    <row r="56" spans="1:12" ht="10.9" customHeight="1" x14ac:dyDescent="0.2">
      <c r="A56" s="84"/>
      <c r="B56" s="26"/>
      <c r="C56" s="26"/>
      <c r="D56" s="26"/>
      <c r="E56" s="26"/>
      <c r="F56" s="89"/>
      <c r="G56" s="89"/>
      <c r="H56" s="89"/>
      <c r="I56" s="89"/>
      <c r="J56" s="89"/>
      <c r="K56" s="62">
        <f t="shared" si="0"/>
        <v>0</v>
      </c>
      <c r="L56" s="18"/>
    </row>
    <row r="57" spans="1:12" ht="10.9" customHeight="1" x14ac:dyDescent="0.2">
      <c r="A57" s="84"/>
      <c r="B57" s="26"/>
      <c r="C57" s="26"/>
      <c r="D57" s="26"/>
      <c r="E57" s="26"/>
      <c r="F57" s="89"/>
      <c r="G57" s="89"/>
      <c r="H57" s="89"/>
      <c r="I57" s="89"/>
      <c r="J57" s="89"/>
      <c r="K57" s="62">
        <f t="shared" si="0"/>
        <v>0</v>
      </c>
      <c r="L57" s="18"/>
    </row>
    <row r="58" spans="1:12" ht="10.9" customHeight="1" x14ac:dyDescent="0.2">
      <c r="A58" s="84"/>
      <c r="B58" s="26"/>
      <c r="C58" s="26"/>
      <c r="D58" s="26"/>
      <c r="E58" s="26"/>
      <c r="F58" s="89"/>
      <c r="G58" s="89"/>
      <c r="H58" s="89"/>
      <c r="I58" s="89"/>
      <c r="J58" s="89"/>
      <c r="K58" s="62">
        <f t="shared" si="0"/>
        <v>0</v>
      </c>
      <c r="L58" s="18"/>
    </row>
    <row r="59" spans="1:12" ht="10.9" customHeight="1" x14ac:dyDescent="0.2">
      <c r="A59" s="84"/>
      <c r="B59" s="26"/>
      <c r="C59" s="26"/>
      <c r="D59" s="26"/>
      <c r="E59" s="26"/>
      <c r="F59" s="89"/>
      <c r="G59" s="89"/>
      <c r="H59" s="89"/>
      <c r="I59" s="89"/>
      <c r="J59" s="89"/>
      <c r="K59" s="62">
        <f t="shared" si="0"/>
        <v>0</v>
      </c>
      <c r="L59" s="18"/>
    </row>
    <row r="60" spans="1:12" x14ac:dyDescent="0.2">
      <c r="A60" s="84"/>
      <c r="B60" s="26"/>
      <c r="C60" s="26"/>
      <c r="D60" s="26"/>
      <c r="E60" s="26"/>
      <c r="F60" s="89"/>
      <c r="G60" s="89"/>
      <c r="H60" s="89"/>
      <c r="I60" s="89"/>
      <c r="J60" s="89"/>
      <c r="K60" s="62">
        <f t="shared" si="0"/>
        <v>0</v>
      </c>
      <c r="L60" s="18"/>
    </row>
    <row r="61" spans="1:12" x14ac:dyDescent="0.2">
      <c r="A61" s="39"/>
      <c r="B61" s="28"/>
      <c r="C61" s="28"/>
      <c r="D61" s="28"/>
      <c r="E61" s="28"/>
      <c r="F61" s="26" t="s">
        <v>102</v>
      </c>
      <c r="G61" s="26">
        <f>SUM(G55:G60)</f>
        <v>0</v>
      </c>
      <c r="H61" s="26"/>
      <c r="I61" s="26"/>
      <c r="J61" s="28"/>
      <c r="K61" s="62">
        <f>SUM(K55:K60)</f>
        <v>0</v>
      </c>
      <c r="L61" s="18"/>
    </row>
    <row r="62" spans="1:12" x14ac:dyDescent="0.2">
      <c r="A62" s="40"/>
      <c r="B62" s="18"/>
      <c r="C62" s="18"/>
      <c r="D62" s="18"/>
      <c r="E62" s="18"/>
      <c r="F62" s="18"/>
      <c r="G62" s="18"/>
      <c r="H62" s="18"/>
      <c r="I62" s="18"/>
      <c r="J62" s="18"/>
      <c r="K62" s="41"/>
      <c r="L62" s="18"/>
    </row>
    <row r="63" spans="1:12" ht="13.5" thickBot="1" x14ac:dyDescent="0.25">
      <c r="A63" s="44" t="s">
        <v>133</v>
      </c>
      <c r="B63" s="31"/>
      <c r="C63" s="31" t="s">
        <v>134</v>
      </c>
      <c r="D63" s="18"/>
      <c r="E63" s="18"/>
      <c r="F63" s="18"/>
      <c r="G63" s="18"/>
      <c r="H63" s="18"/>
      <c r="I63" s="18"/>
      <c r="J63" s="18"/>
      <c r="K63" s="41"/>
      <c r="L63" s="18"/>
    </row>
    <row r="64" spans="1:12" x14ac:dyDescent="0.2">
      <c r="A64" s="127"/>
      <c r="B64" s="128"/>
      <c r="C64" s="128"/>
      <c r="D64" s="128"/>
      <c r="E64" s="129"/>
      <c r="F64" s="161" t="s">
        <v>135</v>
      </c>
      <c r="G64" s="161" t="s">
        <v>136</v>
      </c>
      <c r="H64" s="161" t="s">
        <v>95</v>
      </c>
      <c r="I64" s="161" t="s">
        <v>137</v>
      </c>
      <c r="J64" s="161" t="s">
        <v>137</v>
      </c>
      <c r="K64" s="155" t="s">
        <v>138</v>
      </c>
      <c r="L64" s="18"/>
    </row>
    <row r="65" spans="1:12" ht="13.5" thickBot="1" x14ac:dyDescent="0.25">
      <c r="A65" s="159" t="s">
        <v>139</v>
      </c>
      <c r="B65" s="156"/>
      <c r="C65" s="156"/>
      <c r="D65" s="156"/>
      <c r="E65" s="167"/>
      <c r="F65" s="162" t="s">
        <v>140</v>
      </c>
      <c r="G65" s="162" t="s">
        <v>141</v>
      </c>
      <c r="H65" s="162" t="s">
        <v>142</v>
      </c>
      <c r="I65" s="162" t="s">
        <v>143</v>
      </c>
      <c r="J65" s="162" t="s">
        <v>144</v>
      </c>
      <c r="K65" s="158" t="s">
        <v>101</v>
      </c>
      <c r="L65" s="18"/>
    </row>
    <row r="66" spans="1:12" ht="13.5" thickTop="1" x14ac:dyDescent="0.2">
      <c r="A66" s="84"/>
      <c r="B66" s="26"/>
      <c r="C66" s="26"/>
      <c r="D66" s="26"/>
      <c r="E66" s="26"/>
      <c r="F66" s="88"/>
      <c r="G66" s="91"/>
      <c r="H66" s="68"/>
      <c r="I66" s="68"/>
      <c r="J66" s="68"/>
      <c r="K66" s="62"/>
      <c r="L66" s="18"/>
    </row>
    <row r="67" spans="1:12" x14ac:dyDescent="0.2">
      <c r="A67" s="84"/>
      <c r="B67" s="26"/>
      <c r="C67" s="26"/>
      <c r="D67" s="26"/>
      <c r="E67" s="26"/>
      <c r="F67" s="88"/>
      <c r="G67" s="91"/>
      <c r="H67" s="68"/>
      <c r="I67" s="68"/>
      <c r="J67" s="68"/>
      <c r="K67" s="62"/>
      <c r="L67" s="18"/>
    </row>
    <row r="68" spans="1:12" x14ac:dyDescent="0.2">
      <c r="A68" s="84"/>
      <c r="B68" s="26"/>
      <c r="C68" s="26"/>
      <c r="D68" s="26"/>
      <c r="E68" s="26"/>
      <c r="F68" s="88"/>
      <c r="G68" s="91"/>
      <c r="H68" s="68"/>
      <c r="I68" s="68"/>
      <c r="J68" s="68"/>
      <c r="K68" s="62"/>
      <c r="L68" s="18"/>
    </row>
    <row r="69" spans="1:12" ht="13.5" thickBot="1" x14ac:dyDescent="0.25">
      <c r="A69" s="45"/>
      <c r="B69" s="46"/>
      <c r="C69" s="46"/>
      <c r="D69" s="46"/>
      <c r="E69" s="25" t="s">
        <v>102</v>
      </c>
      <c r="F69" s="168"/>
      <c r="G69" s="46"/>
      <c r="H69" s="66">
        <f>SUM(H66:H68)</f>
        <v>0</v>
      </c>
      <c r="I69" s="67"/>
      <c r="J69" s="66">
        <f>SUM(J66:J68)</f>
        <v>0</v>
      </c>
      <c r="K69" s="169">
        <f>SUM(K66:K68)</f>
        <v>0</v>
      </c>
      <c r="L69" s="18"/>
    </row>
    <row r="70" spans="1:12" x14ac:dyDescent="0.2">
      <c r="A70" s="18"/>
      <c r="B70" s="18"/>
      <c r="C70" s="18"/>
      <c r="D70" s="18"/>
      <c r="E70" s="18"/>
      <c r="F70" s="18"/>
      <c r="G70" s="18"/>
      <c r="H70" s="18"/>
      <c r="I70" s="18"/>
      <c r="J70" s="18"/>
      <c r="K70" s="18"/>
      <c r="L70" s="18"/>
    </row>
  </sheetData>
  <phoneticPr fontId="0" type="noConversion"/>
  <pageMargins left="0" right="0" top="0" bottom="0" header="0.5" footer="0.5"/>
  <pageSetup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914"/>
  <sheetViews>
    <sheetView zoomScale="83" workbookViewId="0"/>
  </sheetViews>
  <sheetFormatPr defaultRowHeight="12.75" x14ac:dyDescent="0.2"/>
  <cols>
    <col min="11" max="11" width="10.7109375" customWidth="1"/>
  </cols>
  <sheetData>
    <row r="1" spans="1:11" ht="10.9" customHeight="1" x14ac:dyDescent="0.2">
      <c r="A1" s="36" t="s">
        <v>86</v>
      </c>
      <c r="B1" s="36"/>
      <c r="C1" s="36"/>
      <c r="D1" s="36"/>
      <c r="E1" s="36"/>
      <c r="F1" s="36"/>
      <c r="G1" s="36"/>
      <c r="H1" s="36" t="s">
        <v>145</v>
      </c>
      <c r="I1" s="21"/>
    </row>
    <row r="2" spans="1:11" ht="10.9" customHeight="1" x14ac:dyDescent="0.2">
      <c r="A2" s="18">
        <f>'FS Pg 1'!A4</f>
        <v>0</v>
      </c>
    </row>
    <row r="3" spans="1:11" ht="10.9" customHeight="1" thickBot="1" x14ac:dyDescent="0.25">
      <c r="A3" s="31" t="s">
        <v>146</v>
      </c>
      <c r="B3" s="31"/>
      <c r="C3" s="31" t="s">
        <v>147</v>
      </c>
      <c r="D3" s="31"/>
      <c r="E3" s="22"/>
      <c r="F3" s="18"/>
      <c r="G3" s="18"/>
      <c r="H3" s="18"/>
      <c r="I3" s="18"/>
      <c r="J3" s="18"/>
      <c r="K3" s="18"/>
    </row>
    <row r="4" spans="1:11" ht="10.9" customHeight="1" x14ac:dyDescent="0.2">
      <c r="A4" s="127"/>
      <c r="B4" s="128"/>
      <c r="C4" s="128"/>
      <c r="D4" s="128"/>
      <c r="E4" s="128"/>
      <c r="F4" s="128"/>
      <c r="G4" s="129"/>
      <c r="H4" s="154" t="s">
        <v>148</v>
      </c>
      <c r="I4" s="154" t="s">
        <v>149</v>
      </c>
      <c r="J4" s="154" t="s">
        <v>150</v>
      </c>
      <c r="K4" s="155" t="s">
        <v>95</v>
      </c>
    </row>
    <row r="5" spans="1:11" ht="10.9" customHeight="1" thickBot="1" x14ac:dyDescent="0.25">
      <c r="A5" s="159" t="s">
        <v>151</v>
      </c>
      <c r="B5" s="156"/>
      <c r="C5" s="156"/>
      <c r="D5" s="156"/>
      <c r="E5" s="156"/>
      <c r="F5" s="156"/>
      <c r="G5" s="167"/>
      <c r="H5" s="157" t="s">
        <v>107</v>
      </c>
      <c r="I5" s="157" t="s">
        <v>92</v>
      </c>
      <c r="J5" s="157" t="s">
        <v>132</v>
      </c>
      <c r="K5" s="158" t="s">
        <v>124</v>
      </c>
    </row>
    <row r="6" spans="1:11" ht="10.9" customHeight="1" thickTop="1" x14ac:dyDescent="0.2">
      <c r="A6" s="84"/>
      <c r="B6" s="26"/>
      <c r="C6" s="26"/>
      <c r="D6" s="26"/>
      <c r="E6" s="26"/>
      <c r="F6" s="26"/>
      <c r="G6" s="27"/>
      <c r="H6" s="30"/>
      <c r="I6" s="92"/>
      <c r="J6" s="93"/>
      <c r="K6" s="62"/>
    </row>
    <row r="7" spans="1:11" ht="10.9" customHeight="1" x14ac:dyDescent="0.2">
      <c r="A7" s="84"/>
      <c r="B7" s="26"/>
      <c r="C7" s="26"/>
      <c r="D7" s="26"/>
      <c r="E7" s="26"/>
      <c r="F7" s="26"/>
      <c r="G7" s="27"/>
      <c r="H7" s="30"/>
      <c r="I7" s="92"/>
      <c r="J7" s="93"/>
      <c r="K7" s="62"/>
    </row>
    <row r="8" spans="1:11" ht="10.9" customHeight="1" x14ac:dyDescent="0.2">
      <c r="A8" s="84"/>
      <c r="B8" s="26"/>
      <c r="C8" s="26"/>
      <c r="D8" s="26"/>
      <c r="E8" s="26"/>
      <c r="F8" s="26"/>
      <c r="G8" s="27"/>
      <c r="H8" s="30"/>
      <c r="I8" s="92"/>
      <c r="J8" s="93"/>
      <c r="K8" s="62"/>
    </row>
    <row r="9" spans="1:11" ht="10.9" customHeight="1" x14ac:dyDescent="0.2">
      <c r="A9" s="84"/>
      <c r="B9" s="26"/>
      <c r="C9" s="26"/>
      <c r="D9" s="26"/>
      <c r="E9" s="26"/>
      <c r="F9" s="26"/>
      <c r="G9" s="27"/>
      <c r="H9" s="30"/>
      <c r="I9" s="92"/>
      <c r="J9" s="93"/>
      <c r="K9" s="62"/>
    </row>
    <row r="10" spans="1:11" ht="10.9" customHeight="1" x14ac:dyDescent="0.2">
      <c r="A10" s="84"/>
      <c r="B10" s="26"/>
      <c r="C10" s="26"/>
      <c r="D10" s="26"/>
      <c r="E10" s="26"/>
      <c r="F10" s="26"/>
      <c r="G10" s="27"/>
      <c r="H10" s="30"/>
      <c r="I10" s="92"/>
      <c r="J10" s="93"/>
      <c r="K10" s="62"/>
    </row>
    <row r="11" spans="1:11" ht="10.9" customHeight="1" x14ac:dyDescent="0.2">
      <c r="A11" s="84"/>
      <c r="B11" s="26"/>
      <c r="C11" s="26"/>
      <c r="D11" s="26"/>
      <c r="E11" s="26"/>
      <c r="F11" s="26"/>
      <c r="G11" s="27"/>
      <c r="H11" s="30"/>
      <c r="I11" s="92"/>
      <c r="J11" s="93"/>
      <c r="K11" s="62"/>
    </row>
    <row r="12" spans="1:11" ht="10.9" customHeight="1" x14ac:dyDescent="0.2">
      <c r="A12" s="84"/>
      <c r="B12" s="26"/>
      <c r="C12" s="26"/>
      <c r="D12" s="26"/>
      <c r="E12" s="26"/>
      <c r="F12" s="26"/>
      <c r="G12" s="27"/>
      <c r="H12" s="30"/>
      <c r="I12" s="92"/>
      <c r="J12" s="93"/>
      <c r="K12" s="62"/>
    </row>
    <row r="13" spans="1:11" ht="10.9" customHeight="1" x14ac:dyDescent="0.2">
      <c r="A13" s="84"/>
      <c r="B13" s="26"/>
      <c r="C13" s="26"/>
      <c r="D13" s="26"/>
      <c r="E13" s="26"/>
      <c r="F13" s="26"/>
      <c r="G13" s="27"/>
      <c r="H13" s="30"/>
      <c r="I13" s="92"/>
      <c r="J13" s="93"/>
      <c r="K13" s="62"/>
    </row>
    <row r="14" spans="1:11" ht="10.9" customHeight="1" x14ac:dyDescent="0.2">
      <c r="A14" s="84"/>
      <c r="B14" s="26"/>
      <c r="C14" s="26"/>
      <c r="D14" s="26"/>
      <c r="E14" s="26"/>
      <c r="F14" s="26"/>
      <c r="G14" s="27"/>
      <c r="H14" s="30"/>
      <c r="I14" s="92"/>
      <c r="J14" s="93"/>
      <c r="K14" s="62"/>
    </row>
    <row r="15" spans="1:11" ht="10.9" customHeight="1" x14ac:dyDescent="0.2">
      <c r="A15" s="84"/>
      <c r="B15" s="26"/>
      <c r="C15" s="26"/>
      <c r="D15" s="26"/>
      <c r="E15" s="26"/>
      <c r="F15" s="26"/>
      <c r="G15" s="27"/>
      <c r="H15" s="30"/>
      <c r="I15" s="92"/>
      <c r="J15" s="93"/>
      <c r="K15" s="62"/>
    </row>
    <row r="16" spans="1:11" ht="10.9" customHeight="1" x14ac:dyDescent="0.2">
      <c r="A16" s="84"/>
      <c r="B16" s="26"/>
      <c r="C16" s="26"/>
      <c r="D16" s="26"/>
      <c r="E16" s="26"/>
      <c r="F16" s="26"/>
      <c r="G16" s="27"/>
      <c r="H16" s="30"/>
      <c r="I16" s="92"/>
      <c r="J16" s="93"/>
      <c r="K16" s="62"/>
    </row>
    <row r="17" spans="1:11" ht="10.9" customHeight="1" x14ac:dyDescent="0.2">
      <c r="A17" s="84"/>
      <c r="B17" s="26"/>
      <c r="C17" s="26"/>
      <c r="D17" s="26"/>
      <c r="E17" s="26"/>
      <c r="F17" s="26"/>
      <c r="G17" s="27"/>
      <c r="H17" s="30"/>
      <c r="I17" s="92"/>
      <c r="J17" s="93"/>
      <c r="K17" s="62"/>
    </row>
    <row r="18" spans="1:11" ht="10.9" customHeight="1" x14ac:dyDescent="0.2">
      <c r="A18" s="84"/>
      <c r="B18" s="26"/>
      <c r="C18" s="26"/>
      <c r="D18" s="26"/>
      <c r="E18" s="26"/>
      <c r="F18" s="26"/>
      <c r="G18" s="27"/>
      <c r="H18" s="30"/>
      <c r="I18" s="92"/>
      <c r="J18" s="93"/>
      <c r="K18" s="62"/>
    </row>
    <row r="19" spans="1:11" ht="10.9" customHeight="1" x14ac:dyDescent="0.2">
      <c r="A19" s="84"/>
      <c r="B19" s="26"/>
      <c r="C19" s="26"/>
      <c r="D19" s="26"/>
      <c r="E19" s="26"/>
      <c r="F19" s="26"/>
      <c r="G19" s="27"/>
      <c r="H19" s="30"/>
      <c r="I19" s="92"/>
      <c r="J19" s="93"/>
      <c r="K19" s="62"/>
    </row>
    <row r="20" spans="1:11" ht="10.9" customHeight="1" x14ac:dyDescent="0.2">
      <c r="A20" s="84"/>
      <c r="B20" s="26"/>
      <c r="C20" s="26"/>
      <c r="D20" s="26"/>
      <c r="E20" s="26"/>
      <c r="F20" s="26"/>
      <c r="G20" s="27"/>
      <c r="H20" s="30"/>
      <c r="I20" s="92"/>
      <c r="J20" s="93"/>
      <c r="K20" s="62"/>
    </row>
    <row r="21" spans="1:11" ht="10.9" customHeight="1" x14ac:dyDescent="0.2">
      <c r="A21" s="84"/>
      <c r="B21" s="26"/>
      <c r="C21" s="26"/>
      <c r="D21" s="26"/>
      <c r="E21" s="26"/>
      <c r="F21" s="26"/>
      <c r="G21" s="27"/>
      <c r="H21" s="30"/>
      <c r="I21" s="92"/>
      <c r="J21" s="93"/>
      <c r="K21" s="62"/>
    </row>
    <row r="22" spans="1:11" ht="10.9" customHeight="1" x14ac:dyDescent="0.2">
      <c r="A22" s="84"/>
      <c r="B22" s="26"/>
      <c r="C22" s="26"/>
      <c r="D22" s="26"/>
      <c r="E22" s="26"/>
      <c r="F22" s="26"/>
      <c r="G22" s="27"/>
      <c r="H22" s="30"/>
      <c r="I22" s="92"/>
      <c r="J22" s="93"/>
      <c r="K22" s="62"/>
    </row>
    <row r="23" spans="1:11" ht="10.9" customHeight="1" x14ac:dyDescent="0.2">
      <c r="A23" s="84" t="s">
        <v>152</v>
      </c>
      <c r="B23" s="26"/>
      <c r="C23" s="26"/>
      <c r="D23" s="26"/>
      <c r="E23" s="26"/>
      <c r="F23" s="26"/>
      <c r="G23" s="27"/>
      <c r="H23" s="30"/>
      <c r="I23" s="92"/>
      <c r="J23" s="93"/>
      <c r="K23" s="62">
        <f>'FS Pg 5'!J49</f>
        <v>0</v>
      </c>
    </row>
    <row r="24" spans="1:11" ht="10.9" customHeight="1" x14ac:dyDescent="0.2">
      <c r="A24" s="39"/>
      <c r="B24" s="28"/>
      <c r="C24" s="28"/>
      <c r="D24" s="28"/>
      <c r="E24" s="28"/>
      <c r="F24" s="28"/>
      <c r="G24" s="29"/>
      <c r="H24" s="27" t="s">
        <v>102</v>
      </c>
      <c r="I24" s="61">
        <f>SUM(I6:I23)</f>
        <v>0</v>
      </c>
      <c r="J24" s="61">
        <f>SUM(J6:J23)</f>
        <v>0</v>
      </c>
      <c r="K24" s="62">
        <f>SUM(K6:K23)</f>
        <v>0</v>
      </c>
    </row>
    <row r="25" spans="1:11" ht="10.9" customHeight="1" x14ac:dyDescent="0.2">
      <c r="A25" s="40"/>
      <c r="B25" s="18"/>
      <c r="C25" s="18"/>
      <c r="D25" s="18"/>
      <c r="E25" s="18"/>
      <c r="F25" s="18"/>
      <c r="G25" s="18"/>
      <c r="H25" s="18"/>
      <c r="I25" s="18"/>
      <c r="J25" s="18"/>
      <c r="K25" s="41"/>
    </row>
    <row r="26" spans="1:11" ht="10.9" customHeight="1" thickBot="1" x14ac:dyDescent="0.25">
      <c r="A26" s="170" t="s">
        <v>153</v>
      </c>
      <c r="B26" s="32"/>
      <c r="C26" s="32"/>
      <c r="D26" s="32" t="s">
        <v>154</v>
      </c>
      <c r="E26" s="32"/>
      <c r="F26" s="32"/>
      <c r="G26" s="25"/>
      <c r="H26" s="25"/>
      <c r="I26" s="25"/>
      <c r="J26" s="25"/>
      <c r="K26" s="35"/>
    </row>
    <row r="27" spans="1:11" ht="10.9" customHeight="1" x14ac:dyDescent="0.2">
      <c r="A27" s="127" t="s">
        <v>155</v>
      </c>
      <c r="B27" s="128"/>
      <c r="C27" s="128"/>
      <c r="D27" s="129"/>
      <c r="E27" s="128" t="s">
        <v>156</v>
      </c>
      <c r="F27" s="129"/>
      <c r="G27" s="161" t="s">
        <v>157</v>
      </c>
      <c r="H27" s="161" t="s">
        <v>158</v>
      </c>
      <c r="I27" s="161" t="s">
        <v>159</v>
      </c>
      <c r="J27" s="161" t="s">
        <v>114</v>
      </c>
      <c r="K27" s="155" t="s">
        <v>160</v>
      </c>
    </row>
    <row r="28" spans="1:11" ht="10.9" customHeight="1" thickBot="1" x14ac:dyDescent="0.25">
      <c r="A28" s="159" t="s">
        <v>161</v>
      </c>
      <c r="B28" s="156"/>
      <c r="C28" s="156"/>
      <c r="D28" s="167"/>
      <c r="E28" s="156" t="s">
        <v>162</v>
      </c>
      <c r="F28" s="167"/>
      <c r="G28" s="162" t="s">
        <v>163</v>
      </c>
      <c r="H28" s="162" t="s">
        <v>140</v>
      </c>
      <c r="I28" s="162" t="s">
        <v>140</v>
      </c>
      <c r="J28" s="162" t="s">
        <v>164</v>
      </c>
      <c r="K28" s="158" t="s">
        <v>124</v>
      </c>
    </row>
    <row r="29" spans="1:11" ht="10.9" customHeight="1" thickTop="1" x14ac:dyDescent="0.2">
      <c r="A29" s="37"/>
      <c r="B29" s="26"/>
      <c r="C29" s="26"/>
      <c r="D29" s="27"/>
      <c r="E29" s="26"/>
      <c r="F29" s="27"/>
      <c r="G29" s="27"/>
      <c r="H29" s="27"/>
      <c r="I29" s="27"/>
      <c r="J29" s="61"/>
      <c r="K29" s="62"/>
    </row>
    <row r="30" spans="1:11" ht="10.9" customHeight="1" x14ac:dyDescent="0.2">
      <c r="A30" s="37"/>
      <c r="B30" s="26"/>
      <c r="C30" s="26"/>
      <c r="D30" s="27"/>
      <c r="E30" s="26"/>
      <c r="F30" s="27"/>
      <c r="G30" s="27"/>
      <c r="H30" s="27"/>
      <c r="I30" s="27"/>
      <c r="J30" s="61"/>
      <c r="K30" s="62"/>
    </row>
    <row r="31" spans="1:11" ht="10.9" customHeight="1" x14ac:dyDescent="0.2">
      <c r="A31" s="37"/>
      <c r="B31" s="26"/>
      <c r="C31" s="26"/>
      <c r="D31" s="27"/>
      <c r="E31" s="26"/>
      <c r="F31" s="27"/>
      <c r="G31" s="27"/>
      <c r="H31" s="27"/>
      <c r="I31" s="27"/>
      <c r="J31" s="61"/>
      <c r="K31" s="62"/>
    </row>
    <row r="32" spans="1:11" ht="10.9" customHeight="1" x14ac:dyDescent="0.2">
      <c r="A32" s="37"/>
      <c r="B32" s="26"/>
      <c r="C32" s="26"/>
      <c r="D32" s="27"/>
      <c r="E32" s="26"/>
      <c r="F32" s="27"/>
      <c r="G32" s="27"/>
      <c r="H32" s="27"/>
      <c r="I32" s="27"/>
      <c r="J32" s="61"/>
      <c r="K32" s="62"/>
    </row>
    <row r="33" spans="1:11" ht="10.9" customHeight="1" x14ac:dyDescent="0.2">
      <c r="A33" s="37"/>
      <c r="B33" s="26"/>
      <c r="C33" s="26"/>
      <c r="D33" s="27"/>
      <c r="E33" s="26"/>
      <c r="F33" s="27"/>
      <c r="G33" s="27"/>
      <c r="H33" s="27"/>
      <c r="I33" s="27"/>
      <c r="J33" s="61"/>
      <c r="K33" s="62"/>
    </row>
    <row r="34" spans="1:11" ht="10.9" customHeight="1" x14ac:dyDescent="0.2">
      <c r="A34" s="37"/>
      <c r="B34" s="26"/>
      <c r="C34" s="26"/>
      <c r="D34" s="27"/>
      <c r="E34" s="26"/>
      <c r="F34" s="27"/>
      <c r="G34" s="27"/>
      <c r="H34" s="27"/>
      <c r="I34" s="27"/>
      <c r="J34" s="61"/>
      <c r="K34" s="62"/>
    </row>
    <row r="35" spans="1:11" ht="10.9" customHeight="1" x14ac:dyDescent="0.2">
      <c r="A35" s="37"/>
      <c r="B35" s="26"/>
      <c r="C35" s="26"/>
      <c r="D35" s="27"/>
      <c r="E35" s="26"/>
      <c r="F35" s="27"/>
      <c r="G35" s="27"/>
      <c r="H35" s="27"/>
      <c r="I35" s="27"/>
      <c r="J35" s="61"/>
      <c r="K35" s="62"/>
    </row>
    <row r="36" spans="1:11" ht="10.9" customHeight="1" x14ac:dyDescent="0.2">
      <c r="A36" s="37"/>
      <c r="B36" s="26"/>
      <c r="C36" s="26"/>
      <c r="D36" s="27"/>
      <c r="E36" s="26"/>
      <c r="F36" s="27"/>
      <c r="G36" s="27"/>
      <c r="H36" s="27"/>
      <c r="I36" s="27"/>
      <c r="J36" s="61"/>
      <c r="K36" s="62"/>
    </row>
    <row r="37" spans="1:11" ht="10.9" customHeight="1" x14ac:dyDescent="0.2">
      <c r="A37" s="37"/>
      <c r="B37" s="26"/>
      <c r="C37" s="26"/>
      <c r="D37" s="27"/>
      <c r="E37" s="26"/>
      <c r="F37" s="27"/>
      <c r="G37" s="27"/>
      <c r="H37" s="27"/>
      <c r="I37" s="27"/>
      <c r="J37" s="61"/>
      <c r="K37" s="62"/>
    </row>
    <row r="38" spans="1:11" ht="10.9" customHeight="1" x14ac:dyDescent="0.2">
      <c r="A38" s="37"/>
      <c r="B38" s="26"/>
      <c r="C38" s="26"/>
      <c r="D38" s="27"/>
      <c r="E38" s="26"/>
      <c r="F38" s="27"/>
      <c r="G38" s="27"/>
      <c r="H38" s="27"/>
      <c r="I38" s="27"/>
      <c r="J38" s="61"/>
      <c r="K38" s="62"/>
    </row>
    <row r="39" spans="1:11" ht="10.9" customHeight="1" x14ac:dyDescent="0.2">
      <c r="A39" s="39"/>
      <c r="B39" s="28"/>
      <c r="C39" s="28"/>
      <c r="D39" s="29"/>
      <c r="E39" s="28"/>
      <c r="F39" s="29"/>
      <c r="G39" s="27" t="s">
        <v>102</v>
      </c>
      <c r="H39" s="27">
        <f>SUM(H29:H38)</f>
        <v>0</v>
      </c>
      <c r="I39" s="27">
        <f>SUM(I29:I38)</f>
        <v>0</v>
      </c>
      <c r="J39" s="61">
        <f>SUM(J29:J38)</f>
        <v>0</v>
      </c>
      <c r="K39" s="61">
        <f>SUM(K29:K38)</f>
        <v>0</v>
      </c>
    </row>
    <row r="40" spans="1:11" ht="10.9" customHeight="1" x14ac:dyDescent="0.2">
      <c r="A40" s="40"/>
      <c r="B40" s="18"/>
      <c r="C40" s="18"/>
      <c r="D40" s="18"/>
      <c r="E40" s="18"/>
      <c r="F40" s="18"/>
      <c r="G40" s="18"/>
      <c r="H40" s="18"/>
      <c r="I40" s="18"/>
      <c r="J40" s="18"/>
      <c r="K40" s="41"/>
    </row>
    <row r="41" spans="1:11" ht="10.9" customHeight="1" thickBot="1" x14ac:dyDescent="0.25">
      <c r="A41" s="44" t="s">
        <v>165</v>
      </c>
      <c r="B41" s="18"/>
      <c r="C41" s="18"/>
      <c r="D41" s="31" t="s">
        <v>166</v>
      </c>
      <c r="E41" s="18"/>
      <c r="F41" s="18"/>
      <c r="G41" s="18"/>
      <c r="H41" s="18"/>
      <c r="I41" s="18"/>
      <c r="J41" s="18"/>
      <c r="K41" s="41"/>
    </row>
    <row r="42" spans="1:11" ht="10.9" customHeight="1" x14ac:dyDescent="0.2">
      <c r="A42" s="127"/>
      <c r="B42" s="128"/>
      <c r="C42" s="128"/>
      <c r="D42" s="128"/>
      <c r="E42" s="128"/>
      <c r="F42" s="128"/>
      <c r="G42" s="128"/>
      <c r="H42" s="129"/>
      <c r="I42" s="161" t="s">
        <v>167</v>
      </c>
      <c r="J42" s="129" t="s">
        <v>168</v>
      </c>
      <c r="K42" s="130" t="s">
        <v>137</v>
      </c>
    </row>
    <row r="43" spans="1:11" ht="10.9" customHeight="1" x14ac:dyDescent="0.2">
      <c r="A43" s="131"/>
      <c r="B43" s="132"/>
      <c r="C43" s="132"/>
      <c r="D43" s="132"/>
      <c r="E43" s="132"/>
      <c r="F43" s="132"/>
      <c r="G43" s="132"/>
      <c r="H43" s="133"/>
      <c r="I43" s="171" t="s">
        <v>169</v>
      </c>
      <c r="J43" s="133" t="s">
        <v>170</v>
      </c>
      <c r="K43" s="134" t="s">
        <v>113</v>
      </c>
    </row>
    <row r="44" spans="1:11" ht="10.9" customHeight="1" thickBot="1" x14ac:dyDescent="0.25">
      <c r="A44" s="159" t="s">
        <v>171</v>
      </c>
      <c r="B44" s="156"/>
      <c r="C44" s="156"/>
      <c r="D44" s="156"/>
      <c r="E44" s="156"/>
      <c r="F44" s="156"/>
      <c r="G44" s="156"/>
      <c r="H44" s="167"/>
      <c r="I44" s="162" t="s">
        <v>126</v>
      </c>
      <c r="J44" s="167" t="s">
        <v>172</v>
      </c>
      <c r="K44" s="172" t="s">
        <v>101</v>
      </c>
    </row>
    <row r="45" spans="1:11" ht="10.9" customHeight="1" thickTop="1" x14ac:dyDescent="0.2">
      <c r="A45" s="84"/>
      <c r="B45" s="26"/>
      <c r="C45" s="26"/>
      <c r="D45" s="26"/>
      <c r="E45" s="26"/>
      <c r="F45" s="26"/>
      <c r="G45" s="26"/>
      <c r="H45" s="27"/>
      <c r="I45" s="94"/>
      <c r="J45" s="92"/>
      <c r="K45" s="62"/>
    </row>
    <row r="46" spans="1:11" ht="10.9" customHeight="1" x14ac:dyDescent="0.2">
      <c r="A46" s="84"/>
      <c r="B46" s="26"/>
      <c r="C46" s="26"/>
      <c r="D46" s="26"/>
      <c r="E46" s="26"/>
      <c r="F46" s="26"/>
      <c r="G46" s="26"/>
      <c r="H46" s="27"/>
      <c r="I46" s="173"/>
      <c r="J46" s="92"/>
      <c r="K46" s="62"/>
    </row>
    <row r="47" spans="1:11" ht="10.9" customHeight="1" x14ac:dyDescent="0.2">
      <c r="A47" s="84"/>
      <c r="B47" s="26"/>
      <c r="C47" s="26"/>
      <c r="D47" s="26"/>
      <c r="E47" s="26"/>
      <c r="F47" s="26"/>
      <c r="G47" s="26"/>
      <c r="H47" s="27"/>
      <c r="I47" s="173"/>
      <c r="J47" s="92"/>
      <c r="K47" s="62"/>
    </row>
    <row r="48" spans="1:11" ht="10.9" customHeight="1" x14ac:dyDescent="0.2">
      <c r="A48" s="47"/>
      <c r="B48" s="48"/>
      <c r="C48" s="48"/>
      <c r="D48" s="48"/>
      <c r="E48" s="48"/>
      <c r="F48" s="48"/>
      <c r="G48" s="48"/>
      <c r="H48" s="48"/>
      <c r="I48" s="27" t="s">
        <v>102</v>
      </c>
      <c r="J48" s="68">
        <f>SUM(J45:J47)</f>
        <v>0</v>
      </c>
      <c r="K48" s="68">
        <f>SUM(K45:K47)</f>
        <v>0</v>
      </c>
    </row>
    <row r="49" spans="1:11" ht="10.9" customHeight="1" x14ac:dyDescent="0.2">
      <c r="A49" s="40"/>
      <c r="B49" s="18"/>
      <c r="C49" s="18"/>
      <c r="D49" s="18"/>
      <c r="E49" s="18"/>
      <c r="F49" s="18"/>
      <c r="G49" s="18"/>
      <c r="H49" s="18"/>
      <c r="I49" s="18"/>
      <c r="J49" s="18"/>
      <c r="K49" s="41"/>
    </row>
    <row r="50" spans="1:11" ht="10.9" customHeight="1" thickBot="1" x14ac:dyDescent="0.25">
      <c r="A50" s="44" t="s">
        <v>173</v>
      </c>
      <c r="B50" s="31"/>
      <c r="C50" s="31"/>
      <c r="D50" s="31" t="s">
        <v>174</v>
      </c>
      <c r="E50" s="31"/>
      <c r="F50" s="18"/>
      <c r="G50" s="18"/>
      <c r="H50" s="18"/>
      <c r="I50" s="18"/>
      <c r="J50" s="18"/>
      <c r="K50" s="41"/>
    </row>
    <row r="51" spans="1:11" ht="10.9" customHeight="1" x14ac:dyDescent="0.2">
      <c r="A51" s="127"/>
      <c r="B51" s="128"/>
      <c r="C51" s="129"/>
      <c r="D51" s="161" t="s">
        <v>175</v>
      </c>
      <c r="E51" s="161" t="s">
        <v>114</v>
      </c>
      <c r="F51" s="161"/>
      <c r="G51" s="154" t="s">
        <v>176</v>
      </c>
      <c r="H51" s="129"/>
      <c r="I51" s="128" t="s">
        <v>177</v>
      </c>
      <c r="J51" s="128"/>
      <c r="K51" s="130"/>
    </row>
    <row r="52" spans="1:11" ht="10.9" customHeight="1" thickBot="1" x14ac:dyDescent="0.25">
      <c r="A52" s="159" t="s">
        <v>178</v>
      </c>
      <c r="B52" s="156"/>
      <c r="C52" s="167"/>
      <c r="D52" s="162" t="s">
        <v>179</v>
      </c>
      <c r="E52" s="162" t="s">
        <v>180</v>
      </c>
      <c r="F52" s="162" t="s">
        <v>181</v>
      </c>
      <c r="G52" s="157" t="s">
        <v>182</v>
      </c>
      <c r="H52" s="167"/>
      <c r="I52" s="156" t="s">
        <v>183</v>
      </c>
      <c r="J52" s="156"/>
      <c r="K52" s="172"/>
    </row>
    <row r="53" spans="1:11" ht="10.9" customHeight="1" thickTop="1" x14ac:dyDescent="0.2">
      <c r="A53" s="84"/>
      <c r="B53" s="26"/>
      <c r="C53" s="27"/>
      <c r="D53" s="27"/>
      <c r="E53" s="61"/>
      <c r="F53" s="27"/>
      <c r="G53" s="26"/>
      <c r="H53" s="27"/>
      <c r="I53" s="26"/>
      <c r="J53" s="26"/>
      <c r="K53" s="38"/>
    </row>
    <row r="54" spans="1:11" ht="10.9" customHeight="1" x14ac:dyDescent="0.2">
      <c r="A54" s="84"/>
      <c r="B54" s="26"/>
      <c r="C54" s="27"/>
      <c r="D54" s="27"/>
      <c r="E54" s="61"/>
      <c r="F54" s="27"/>
      <c r="G54" s="26"/>
      <c r="H54" s="27"/>
      <c r="I54" s="26"/>
      <c r="J54" s="26"/>
      <c r="K54" s="38"/>
    </row>
    <row r="55" spans="1:11" ht="10.9" customHeight="1" x14ac:dyDescent="0.2">
      <c r="A55" s="84"/>
      <c r="B55" s="26"/>
      <c r="C55" s="27"/>
      <c r="D55" s="27"/>
      <c r="E55" s="61"/>
      <c r="F55" s="27"/>
      <c r="G55" s="26"/>
      <c r="H55" s="27"/>
      <c r="I55" s="26"/>
      <c r="J55" s="26"/>
      <c r="K55" s="38"/>
    </row>
    <row r="56" spans="1:11" ht="10.9" customHeight="1" x14ac:dyDescent="0.2">
      <c r="A56" s="39"/>
      <c r="B56" s="28"/>
      <c r="C56" s="29"/>
      <c r="D56" s="27" t="s">
        <v>102</v>
      </c>
      <c r="E56" s="61">
        <f>SUM(E53:E55)</f>
        <v>0</v>
      </c>
      <c r="F56" s="29"/>
      <c r="G56" s="28"/>
      <c r="H56" s="29"/>
      <c r="I56" s="26"/>
      <c r="J56" s="26"/>
      <c r="K56" s="38"/>
    </row>
    <row r="57" spans="1:11" ht="10.9" customHeight="1" x14ac:dyDescent="0.2">
      <c r="A57" s="40"/>
      <c r="B57" s="18"/>
      <c r="C57" s="18"/>
      <c r="D57" s="18"/>
      <c r="E57" s="18"/>
      <c r="F57" s="18"/>
      <c r="G57" s="18"/>
      <c r="H57" s="18"/>
      <c r="I57" s="18"/>
      <c r="J57" s="18"/>
      <c r="K57" s="41"/>
    </row>
    <row r="58" spans="1:11" ht="10.9" customHeight="1" thickBot="1" x14ac:dyDescent="0.25">
      <c r="A58" s="44" t="s">
        <v>184</v>
      </c>
      <c r="B58" s="31"/>
      <c r="C58" s="31"/>
      <c r="D58" s="31" t="s">
        <v>185</v>
      </c>
      <c r="E58" s="18"/>
      <c r="F58" s="18"/>
      <c r="G58" s="18"/>
      <c r="H58" s="18"/>
      <c r="I58" s="18"/>
      <c r="J58" s="18"/>
      <c r="K58" s="41"/>
    </row>
    <row r="59" spans="1:11" ht="10.9" customHeight="1" thickBot="1" x14ac:dyDescent="0.25">
      <c r="A59" s="174" t="s">
        <v>186</v>
      </c>
      <c r="B59" s="175"/>
      <c r="C59" s="175"/>
      <c r="D59" s="175"/>
      <c r="E59" s="175"/>
      <c r="F59" s="175" t="s">
        <v>187</v>
      </c>
      <c r="G59" s="175"/>
      <c r="H59" s="175" t="s">
        <v>188</v>
      </c>
      <c r="I59" s="175"/>
      <c r="J59" s="175" t="s">
        <v>189</v>
      </c>
      <c r="K59" s="176"/>
    </row>
    <row r="60" spans="1:11" ht="10.9" customHeight="1" thickTop="1" x14ac:dyDescent="0.2">
      <c r="A60" s="84"/>
      <c r="B60" s="26"/>
      <c r="C60" s="26"/>
      <c r="D60" s="26"/>
      <c r="E60" s="27"/>
      <c r="F60" s="85"/>
      <c r="G60" s="27"/>
      <c r="H60" s="26"/>
      <c r="I60" s="27"/>
      <c r="J60" s="63"/>
      <c r="K60" s="62"/>
    </row>
    <row r="61" spans="1:11" ht="10.9" customHeight="1" x14ac:dyDescent="0.2">
      <c r="A61" s="84"/>
      <c r="B61" s="26"/>
      <c r="C61" s="26"/>
      <c r="D61" s="26"/>
      <c r="E61" s="27"/>
      <c r="F61" s="85"/>
      <c r="G61" s="27"/>
      <c r="H61" s="26"/>
      <c r="I61" s="27"/>
      <c r="J61" s="63"/>
      <c r="K61" s="62"/>
    </row>
    <row r="62" spans="1:11" ht="10.9" customHeight="1" x14ac:dyDescent="0.2">
      <c r="A62" s="84"/>
      <c r="B62" s="26"/>
      <c r="C62" s="26"/>
      <c r="D62" s="26"/>
      <c r="E62" s="27"/>
      <c r="F62" s="85"/>
      <c r="G62" s="27"/>
      <c r="H62" s="26"/>
      <c r="I62" s="27"/>
      <c r="J62" s="63"/>
      <c r="K62" s="62"/>
    </row>
    <row r="63" spans="1:11" ht="10.9" customHeight="1" x14ac:dyDescent="0.2">
      <c r="A63" s="84"/>
      <c r="B63" s="26"/>
      <c r="C63" s="26"/>
      <c r="D63" s="26"/>
      <c r="E63" s="27"/>
      <c r="F63" s="85"/>
      <c r="G63" s="27"/>
      <c r="H63" s="26"/>
      <c r="I63" s="27"/>
      <c r="J63" s="63"/>
      <c r="K63" s="62"/>
    </row>
    <row r="64" spans="1:11" ht="10.9" customHeight="1" x14ac:dyDescent="0.2">
      <c r="A64" s="84"/>
      <c r="B64" s="26"/>
      <c r="C64" s="26"/>
      <c r="D64" s="26"/>
      <c r="E64" s="27"/>
      <c r="F64" s="85"/>
      <c r="G64" s="27"/>
      <c r="H64" s="26"/>
      <c r="I64" s="27"/>
      <c r="J64" s="63"/>
      <c r="K64" s="62"/>
    </row>
    <row r="65" spans="1:11" ht="10.9" customHeight="1" x14ac:dyDescent="0.2">
      <c r="A65" s="95"/>
      <c r="B65" s="18"/>
      <c r="C65" s="18"/>
      <c r="D65" s="18"/>
      <c r="E65" s="18"/>
      <c r="F65" s="18"/>
      <c r="G65" s="18"/>
      <c r="H65" s="18"/>
      <c r="I65" s="18"/>
      <c r="J65" s="18"/>
      <c r="K65" s="41"/>
    </row>
    <row r="66" spans="1:11" ht="10.9" customHeight="1" thickBot="1" x14ac:dyDescent="0.25">
      <c r="A66" s="44" t="s">
        <v>190</v>
      </c>
      <c r="B66" s="31"/>
      <c r="C66" s="31"/>
      <c r="D66" s="31" t="s">
        <v>191</v>
      </c>
      <c r="E66" s="31"/>
      <c r="F66" s="18"/>
      <c r="G66" s="18"/>
      <c r="H66" s="18"/>
      <c r="I66" s="18"/>
      <c r="J66" s="18"/>
      <c r="K66" s="41"/>
    </row>
    <row r="67" spans="1:11" ht="10.9" customHeight="1" thickBot="1" x14ac:dyDescent="0.25">
      <c r="A67" s="174" t="s">
        <v>186</v>
      </c>
      <c r="B67" s="175"/>
      <c r="C67" s="175"/>
      <c r="D67" s="175"/>
      <c r="E67" s="175" t="s">
        <v>192</v>
      </c>
      <c r="F67" s="175"/>
      <c r="G67" s="175" t="s">
        <v>193</v>
      </c>
      <c r="H67" s="175"/>
      <c r="I67" s="175"/>
      <c r="J67" s="175" t="s">
        <v>194</v>
      </c>
      <c r="K67" s="176"/>
    </row>
    <row r="68" spans="1:11" ht="13.5" thickTop="1" x14ac:dyDescent="0.2">
      <c r="A68" s="84"/>
      <c r="B68" s="26"/>
      <c r="C68" s="26"/>
      <c r="D68" s="27"/>
      <c r="E68" s="85"/>
      <c r="F68" s="27"/>
      <c r="G68" s="98"/>
      <c r="H68" s="63"/>
      <c r="I68" s="61"/>
      <c r="J68" s="26"/>
      <c r="K68" s="38"/>
    </row>
    <row r="69" spans="1:11" ht="13.5" thickBot="1" x14ac:dyDescent="0.25">
      <c r="A69" s="96"/>
      <c r="B69" s="25"/>
      <c r="C69" s="25"/>
      <c r="D69" s="34"/>
      <c r="E69" s="97"/>
      <c r="F69" s="34"/>
      <c r="G69" s="99"/>
      <c r="H69" s="66"/>
      <c r="I69" s="70"/>
      <c r="J69" s="25"/>
      <c r="K69" s="35"/>
    </row>
    <row r="70" spans="1:11" x14ac:dyDescent="0.2">
      <c r="A70" s="18"/>
      <c r="B70" s="18"/>
      <c r="C70" s="18"/>
      <c r="D70" s="18"/>
      <c r="E70" s="18"/>
      <c r="F70" s="18"/>
      <c r="G70" s="18"/>
      <c r="H70" s="18"/>
      <c r="I70" s="18"/>
      <c r="J70" s="18"/>
      <c r="K70" s="18"/>
    </row>
    <row r="71" spans="1:11" x14ac:dyDescent="0.2">
      <c r="A71" s="18"/>
      <c r="B71" s="18"/>
      <c r="C71" s="18"/>
      <c r="D71" s="18"/>
      <c r="E71" s="18"/>
      <c r="F71" s="18"/>
      <c r="G71" s="18"/>
      <c r="H71" s="18"/>
      <c r="I71" s="18"/>
      <c r="J71" s="18"/>
      <c r="K71" s="18"/>
    </row>
    <row r="72" spans="1:11" x14ac:dyDescent="0.2">
      <c r="A72" s="18"/>
      <c r="B72" s="18"/>
      <c r="C72" s="18"/>
      <c r="D72" s="18"/>
      <c r="E72" s="18"/>
      <c r="F72" s="18"/>
      <c r="G72" s="18"/>
      <c r="H72" s="18"/>
      <c r="I72" s="18"/>
      <c r="J72" s="18"/>
      <c r="K72" s="18"/>
    </row>
    <row r="73" spans="1:11" x14ac:dyDescent="0.2">
      <c r="A73" s="18"/>
      <c r="B73" s="18"/>
      <c r="C73" s="18"/>
      <c r="D73" s="18"/>
      <c r="E73" s="18"/>
      <c r="F73" s="18"/>
      <c r="G73" s="18"/>
      <c r="H73" s="18"/>
      <c r="I73" s="18"/>
      <c r="J73" s="18"/>
      <c r="K73" s="18"/>
    </row>
    <row r="74" spans="1:11" x14ac:dyDescent="0.2">
      <c r="A74" s="18"/>
      <c r="B74" s="18"/>
      <c r="C74" s="18"/>
      <c r="D74" s="18"/>
      <c r="E74" s="18"/>
      <c r="F74" s="18"/>
      <c r="G74" s="18"/>
      <c r="H74" s="18"/>
      <c r="I74" s="18"/>
      <c r="J74" s="18"/>
      <c r="K74" s="18"/>
    </row>
    <row r="75" spans="1:11" x14ac:dyDescent="0.2">
      <c r="A75" s="18"/>
      <c r="B75" s="18"/>
      <c r="C75" s="18"/>
      <c r="D75" s="18"/>
      <c r="E75" s="18"/>
      <c r="F75" s="18"/>
      <c r="G75" s="18"/>
      <c r="H75" s="18"/>
      <c r="I75" s="18"/>
      <c r="J75" s="18"/>
      <c r="K75" s="18"/>
    </row>
    <row r="76" spans="1:11" x14ac:dyDescent="0.2">
      <c r="A76" s="18"/>
      <c r="B76" s="18"/>
      <c r="C76" s="18"/>
      <c r="D76" s="18"/>
      <c r="E76" s="18"/>
      <c r="F76" s="18"/>
      <c r="G76" s="18"/>
      <c r="H76" s="18"/>
      <c r="I76" s="18"/>
      <c r="J76" s="18"/>
      <c r="K76" s="18"/>
    </row>
    <row r="77" spans="1:11" x14ac:dyDescent="0.2">
      <c r="A77" s="18"/>
      <c r="B77" s="18"/>
      <c r="C77" s="18"/>
      <c r="D77" s="18"/>
      <c r="E77" s="18"/>
      <c r="F77" s="18"/>
      <c r="G77" s="18"/>
      <c r="H77" s="18"/>
      <c r="I77" s="18"/>
      <c r="J77" s="18"/>
      <c r="K77" s="18"/>
    </row>
    <row r="78" spans="1:11" x14ac:dyDescent="0.2">
      <c r="A78" s="18"/>
      <c r="B78" s="18"/>
      <c r="C78" s="18"/>
      <c r="D78" s="18"/>
      <c r="E78" s="18"/>
      <c r="F78" s="18"/>
      <c r="G78" s="18"/>
      <c r="H78" s="18"/>
      <c r="I78" s="18"/>
      <c r="J78" s="18"/>
      <c r="K78" s="18"/>
    </row>
    <row r="79" spans="1:11" x14ac:dyDescent="0.2">
      <c r="A79" s="18"/>
      <c r="B79" s="18"/>
      <c r="C79" s="18"/>
      <c r="D79" s="18"/>
      <c r="E79" s="18"/>
      <c r="F79" s="18"/>
      <c r="G79" s="18"/>
      <c r="H79" s="18"/>
      <c r="I79" s="18"/>
      <c r="J79" s="18"/>
      <c r="K79" s="18"/>
    </row>
    <row r="80" spans="1:11" x14ac:dyDescent="0.2">
      <c r="A80" s="18"/>
      <c r="B80" s="18"/>
      <c r="C80" s="18"/>
      <c r="D80" s="18"/>
      <c r="E80" s="18"/>
      <c r="F80" s="18"/>
      <c r="G80" s="18"/>
      <c r="H80" s="18"/>
      <c r="I80" s="18"/>
      <c r="J80" s="18"/>
      <c r="K80" s="18"/>
    </row>
    <row r="81" spans="1:1" x14ac:dyDescent="0.2">
      <c r="A81" s="18"/>
    </row>
    <row r="82" spans="1:1" x14ac:dyDescent="0.2">
      <c r="A82" s="18"/>
    </row>
    <row r="83" spans="1:1" x14ac:dyDescent="0.2">
      <c r="A83" s="18"/>
    </row>
    <row r="84" spans="1:1" x14ac:dyDescent="0.2">
      <c r="A84" s="18"/>
    </row>
    <row r="85" spans="1:1" x14ac:dyDescent="0.2">
      <c r="A85" s="18"/>
    </row>
    <row r="86" spans="1:1" x14ac:dyDescent="0.2">
      <c r="A86" s="18"/>
    </row>
    <row r="87" spans="1:1" x14ac:dyDescent="0.2">
      <c r="A87" s="18"/>
    </row>
    <row r="88" spans="1:1" x14ac:dyDescent="0.2">
      <c r="A88" s="18"/>
    </row>
    <row r="89" spans="1:1" x14ac:dyDescent="0.2">
      <c r="A89" s="18"/>
    </row>
    <row r="90" spans="1:1" x14ac:dyDescent="0.2">
      <c r="A90" s="18"/>
    </row>
    <row r="91" spans="1:1" x14ac:dyDescent="0.2">
      <c r="A91" s="18"/>
    </row>
    <row r="92" spans="1:1" x14ac:dyDescent="0.2">
      <c r="A92" s="18"/>
    </row>
    <row r="93" spans="1:1" x14ac:dyDescent="0.2">
      <c r="A93" s="18"/>
    </row>
    <row r="94" spans="1:1" x14ac:dyDescent="0.2">
      <c r="A94" s="18"/>
    </row>
    <row r="95" spans="1:1" x14ac:dyDescent="0.2">
      <c r="A95" s="18"/>
    </row>
    <row r="96" spans="1:1" x14ac:dyDescent="0.2">
      <c r="A96" s="18"/>
    </row>
    <row r="97" spans="1:1" x14ac:dyDescent="0.2">
      <c r="A97" s="18"/>
    </row>
    <row r="98" spans="1:1" x14ac:dyDescent="0.2">
      <c r="A98" s="18"/>
    </row>
    <row r="99" spans="1:1" x14ac:dyDescent="0.2">
      <c r="A99" s="18"/>
    </row>
    <row r="100" spans="1:1" x14ac:dyDescent="0.2">
      <c r="A100" s="18"/>
    </row>
    <row r="101" spans="1:1" x14ac:dyDescent="0.2">
      <c r="A101" s="18"/>
    </row>
    <row r="102" spans="1:1" x14ac:dyDescent="0.2">
      <c r="A102" s="18"/>
    </row>
    <row r="103" spans="1:1" x14ac:dyDescent="0.2">
      <c r="A103" s="18"/>
    </row>
    <row r="104" spans="1:1" x14ac:dyDescent="0.2">
      <c r="A104" s="18"/>
    </row>
    <row r="105" spans="1:1" x14ac:dyDescent="0.2">
      <c r="A105" s="18"/>
    </row>
    <row r="106" spans="1:1" x14ac:dyDescent="0.2">
      <c r="A106" s="18"/>
    </row>
    <row r="107" spans="1:1" x14ac:dyDescent="0.2">
      <c r="A107" s="18"/>
    </row>
    <row r="108" spans="1:1" x14ac:dyDescent="0.2">
      <c r="A108" s="18"/>
    </row>
    <row r="109" spans="1:1" x14ac:dyDescent="0.2">
      <c r="A109" s="18"/>
    </row>
    <row r="110" spans="1:1" x14ac:dyDescent="0.2">
      <c r="A110" s="18"/>
    </row>
    <row r="111" spans="1:1" x14ac:dyDescent="0.2">
      <c r="A111" s="18"/>
    </row>
    <row r="112" spans="1:1" x14ac:dyDescent="0.2">
      <c r="A112" s="18"/>
    </row>
    <row r="113" spans="1:1" x14ac:dyDescent="0.2">
      <c r="A113" s="18"/>
    </row>
    <row r="114" spans="1:1" x14ac:dyDescent="0.2">
      <c r="A114" s="18"/>
    </row>
    <row r="115" spans="1:1" x14ac:dyDescent="0.2">
      <c r="A115" s="18"/>
    </row>
    <row r="116" spans="1:1" x14ac:dyDescent="0.2">
      <c r="A116" s="18"/>
    </row>
    <row r="117" spans="1:1" x14ac:dyDescent="0.2">
      <c r="A117" s="18"/>
    </row>
    <row r="118" spans="1:1" x14ac:dyDescent="0.2">
      <c r="A118" s="18"/>
    </row>
    <row r="119" spans="1:1" x14ac:dyDescent="0.2">
      <c r="A119" s="18"/>
    </row>
    <row r="120" spans="1:1" x14ac:dyDescent="0.2">
      <c r="A120" s="18"/>
    </row>
    <row r="121" spans="1:1" x14ac:dyDescent="0.2">
      <c r="A121" s="18"/>
    </row>
    <row r="122" spans="1:1" x14ac:dyDescent="0.2">
      <c r="A122" s="18"/>
    </row>
    <row r="123" spans="1:1" x14ac:dyDescent="0.2">
      <c r="A123" s="18"/>
    </row>
    <row r="124" spans="1:1" x14ac:dyDescent="0.2">
      <c r="A124" s="18"/>
    </row>
    <row r="125" spans="1:1" x14ac:dyDescent="0.2">
      <c r="A125" s="18"/>
    </row>
    <row r="126" spans="1:1" x14ac:dyDescent="0.2">
      <c r="A126" s="18"/>
    </row>
    <row r="127" spans="1:1" x14ac:dyDescent="0.2">
      <c r="A127" s="18"/>
    </row>
    <row r="128" spans="1:1" x14ac:dyDescent="0.2">
      <c r="A128" s="18"/>
    </row>
    <row r="129" spans="1:1" x14ac:dyDescent="0.2">
      <c r="A129" s="18"/>
    </row>
    <row r="130" spans="1:1" x14ac:dyDescent="0.2">
      <c r="A130" s="18"/>
    </row>
    <row r="131" spans="1:1" x14ac:dyDescent="0.2">
      <c r="A131" s="18"/>
    </row>
    <row r="132" spans="1:1" x14ac:dyDescent="0.2">
      <c r="A132" s="18"/>
    </row>
    <row r="133" spans="1:1" x14ac:dyDescent="0.2">
      <c r="A133" s="18"/>
    </row>
    <row r="134" spans="1:1" x14ac:dyDescent="0.2">
      <c r="A134" s="18"/>
    </row>
    <row r="135" spans="1:1" x14ac:dyDescent="0.2">
      <c r="A135" s="18"/>
    </row>
    <row r="136" spans="1:1" x14ac:dyDescent="0.2">
      <c r="A136" s="18"/>
    </row>
    <row r="137" spans="1:1" x14ac:dyDescent="0.2">
      <c r="A137" s="18"/>
    </row>
    <row r="138" spans="1:1" x14ac:dyDescent="0.2">
      <c r="A138" s="18"/>
    </row>
    <row r="139" spans="1:1" x14ac:dyDescent="0.2">
      <c r="A139" s="18"/>
    </row>
    <row r="140" spans="1:1" x14ac:dyDescent="0.2">
      <c r="A140" s="18"/>
    </row>
    <row r="141" spans="1:1" x14ac:dyDescent="0.2">
      <c r="A141" s="18"/>
    </row>
    <row r="142" spans="1:1" x14ac:dyDescent="0.2">
      <c r="A142" s="18"/>
    </row>
    <row r="143" spans="1:1" x14ac:dyDescent="0.2">
      <c r="A143" s="18"/>
    </row>
    <row r="144" spans="1:1" x14ac:dyDescent="0.2">
      <c r="A144" s="18"/>
    </row>
    <row r="145" spans="1:1" x14ac:dyDescent="0.2">
      <c r="A145" s="18"/>
    </row>
    <row r="146" spans="1:1" x14ac:dyDescent="0.2">
      <c r="A146" s="18"/>
    </row>
    <row r="147" spans="1:1" x14ac:dyDescent="0.2">
      <c r="A147" s="18"/>
    </row>
    <row r="148" spans="1:1" x14ac:dyDescent="0.2">
      <c r="A148" s="18"/>
    </row>
    <row r="149" spans="1:1" x14ac:dyDescent="0.2">
      <c r="A149" s="18"/>
    </row>
    <row r="150" spans="1:1" x14ac:dyDescent="0.2">
      <c r="A150" s="18"/>
    </row>
    <row r="151" spans="1:1" x14ac:dyDescent="0.2">
      <c r="A151" s="18"/>
    </row>
    <row r="152" spans="1:1" x14ac:dyDescent="0.2">
      <c r="A152" s="18"/>
    </row>
    <row r="153" spans="1:1" x14ac:dyDescent="0.2">
      <c r="A153" s="18"/>
    </row>
    <row r="154" spans="1:1" x14ac:dyDescent="0.2">
      <c r="A154" s="18"/>
    </row>
    <row r="155" spans="1:1" x14ac:dyDescent="0.2">
      <c r="A155" s="18"/>
    </row>
    <row r="156" spans="1:1" x14ac:dyDescent="0.2">
      <c r="A156" s="18"/>
    </row>
    <row r="157" spans="1:1" x14ac:dyDescent="0.2">
      <c r="A157" s="18"/>
    </row>
    <row r="158" spans="1:1" x14ac:dyDescent="0.2">
      <c r="A158" s="18"/>
    </row>
    <row r="159" spans="1:1" x14ac:dyDescent="0.2">
      <c r="A159" s="18"/>
    </row>
    <row r="160" spans="1:1" x14ac:dyDescent="0.2">
      <c r="A160" s="18"/>
    </row>
    <row r="161" spans="1:1" x14ac:dyDescent="0.2">
      <c r="A161" s="18"/>
    </row>
    <row r="162" spans="1:1" x14ac:dyDescent="0.2">
      <c r="A162" s="18"/>
    </row>
    <row r="163" spans="1:1" x14ac:dyDescent="0.2">
      <c r="A163" s="18"/>
    </row>
    <row r="164" spans="1:1" x14ac:dyDescent="0.2">
      <c r="A164" s="18"/>
    </row>
    <row r="165" spans="1:1" x14ac:dyDescent="0.2">
      <c r="A165" s="18"/>
    </row>
    <row r="166" spans="1:1" x14ac:dyDescent="0.2">
      <c r="A166" s="18"/>
    </row>
    <row r="167" spans="1:1" x14ac:dyDescent="0.2">
      <c r="A167" s="18"/>
    </row>
    <row r="168" spans="1:1" x14ac:dyDescent="0.2">
      <c r="A168" s="18"/>
    </row>
    <row r="169" spans="1:1" x14ac:dyDescent="0.2">
      <c r="A169" s="18"/>
    </row>
    <row r="170" spans="1:1" x14ac:dyDescent="0.2">
      <c r="A170" s="18"/>
    </row>
    <row r="171" spans="1:1" x14ac:dyDescent="0.2">
      <c r="A171" s="18"/>
    </row>
    <row r="172" spans="1:1" x14ac:dyDescent="0.2">
      <c r="A172" s="18"/>
    </row>
    <row r="173" spans="1:1" x14ac:dyDescent="0.2">
      <c r="A173" s="18"/>
    </row>
    <row r="174" spans="1:1" x14ac:dyDescent="0.2">
      <c r="A174" s="18"/>
    </row>
    <row r="175" spans="1:1" x14ac:dyDescent="0.2">
      <c r="A175" s="18"/>
    </row>
    <row r="176" spans="1:1" x14ac:dyDescent="0.2">
      <c r="A176" s="18"/>
    </row>
    <row r="177" spans="1:1" x14ac:dyDescent="0.2">
      <c r="A177" s="18"/>
    </row>
    <row r="178" spans="1:1" x14ac:dyDescent="0.2">
      <c r="A178" s="18"/>
    </row>
    <row r="179" spans="1:1" x14ac:dyDescent="0.2">
      <c r="A179" s="18"/>
    </row>
    <row r="180" spans="1:1" x14ac:dyDescent="0.2">
      <c r="A180" s="18"/>
    </row>
    <row r="181" spans="1:1" x14ac:dyDescent="0.2">
      <c r="A181" s="18"/>
    </row>
    <row r="182" spans="1:1" x14ac:dyDescent="0.2">
      <c r="A182" s="18"/>
    </row>
    <row r="183" spans="1:1" x14ac:dyDescent="0.2">
      <c r="A183" s="18"/>
    </row>
    <row r="184" spans="1:1" x14ac:dyDescent="0.2">
      <c r="A184" s="18"/>
    </row>
    <row r="185" spans="1:1" x14ac:dyDescent="0.2">
      <c r="A185" s="18"/>
    </row>
    <row r="186" spans="1:1" x14ac:dyDescent="0.2">
      <c r="A186" s="18"/>
    </row>
    <row r="187" spans="1:1" x14ac:dyDescent="0.2">
      <c r="A187" s="18"/>
    </row>
    <row r="188" spans="1:1" x14ac:dyDescent="0.2">
      <c r="A188" s="18"/>
    </row>
    <row r="189" spans="1:1" x14ac:dyDescent="0.2">
      <c r="A189" s="18"/>
    </row>
    <row r="190" spans="1:1" x14ac:dyDescent="0.2">
      <c r="A190" s="18"/>
    </row>
    <row r="191" spans="1:1" x14ac:dyDescent="0.2">
      <c r="A191" s="18"/>
    </row>
    <row r="192" spans="1:1" x14ac:dyDescent="0.2">
      <c r="A192" s="18"/>
    </row>
    <row r="193" spans="1:1" x14ac:dyDescent="0.2">
      <c r="A193" s="18"/>
    </row>
    <row r="194" spans="1:1" x14ac:dyDescent="0.2">
      <c r="A194" s="18"/>
    </row>
    <row r="195" spans="1:1" x14ac:dyDescent="0.2">
      <c r="A195" s="18"/>
    </row>
    <row r="196" spans="1:1" x14ac:dyDescent="0.2">
      <c r="A196" s="18"/>
    </row>
    <row r="197" spans="1:1" x14ac:dyDescent="0.2">
      <c r="A197" s="18"/>
    </row>
    <row r="198" spans="1:1" x14ac:dyDescent="0.2">
      <c r="A198" s="18"/>
    </row>
    <row r="199" spans="1:1" x14ac:dyDescent="0.2">
      <c r="A199" s="18"/>
    </row>
    <row r="200" spans="1:1" x14ac:dyDescent="0.2">
      <c r="A200" s="18"/>
    </row>
    <row r="201" spans="1:1" x14ac:dyDescent="0.2">
      <c r="A201" s="18"/>
    </row>
    <row r="202" spans="1:1" x14ac:dyDescent="0.2">
      <c r="A202" s="18"/>
    </row>
    <row r="203" spans="1:1" x14ac:dyDescent="0.2">
      <c r="A203" s="18"/>
    </row>
    <row r="204" spans="1:1" x14ac:dyDescent="0.2">
      <c r="A204" s="18"/>
    </row>
    <row r="205" spans="1:1" x14ac:dyDescent="0.2">
      <c r="A205" s="18"/>
    </row>
    <row r="206" spans="1:1" x14ac:dyDescent="0.2">
      <c r="A206" s="18"/>
    </row>
    <row r="207" spans="1:1" x14ac:dyDescent="0.2">
      <c r="A207" s="18"/>
    </row>
    <row r="208" spans="1:1" x14ac:dyDescent="0.2">
      <c r="A208" s="18"/>
    </row>
    <row r="209" spans="1:1" x14ac:dyDescent="0.2">
      <c r="A209" s="18"/>
    </row>
    <row r="210" spans="1:1" x14ac:dyDescent="0.2">
      <c r="A210" s="18"/>
    </row>
    <row r="211" spans="1:1" x14ac:dyDescent="0.2">
      <c r="A211" s="18"/>
    </row>
    <row r="212" spans="1:1" x14ac:dyDescent="0.2">
      <c r="A212" s="18"/>
    </row>
    <row r="213" spans="1:1" x14ac:dyDescent="0.2">
      <c r="A213" s="18"/>
    </row>
    <row r="214" spans="1:1" x14ac:dyDescent="0.2">
      <c r="A214" s="18"/>
    </row>
    <row r="215" spans="1:1" x14ac:dyDescent="0.2">
      <c r="A215" s="18"/>
    </row>
    <row r="216" spans="1:1" x14ac:dyDescent="0.2">
      <c r="A216" s="18"/>
    </row>
    <row r="217" spans="1:1" x14ac:dyDescent="0.2">
      <c r="A217" s="18"/>
    </row>
    <row r="218" spans="1:1" x14ac:dyDescent="0.2">
      <c r="A218" s="18"/>
    </row>
    <row r="219" spans="1:1" x14ac:dyDescent="0.2">
      <c r="A219" s="18"/>
    </row>
    <row r="220" spans="1:1" x14ac:dyDescent="0.2">
      <c r="A220" s="18"/>
    </row>
    <row r="221" spans="1:1" x14ac:dyDescent="0.2">
      <c r="A221" s="18"/>
    </row>
    <row r="222" spans="1:1" x14ac:dyDescent="0.2">
      <c r="A222" s="18"/>
    </row>
    <row r="223" spans="1:1" x14ac:dyDescent="0.2">
      <c r="A223" s="18"/>
    </row>
    <row r="224" spans="1:1" x14ac:dyDescent="0.2">
      <c r="A224" s="18"/>
    </row>
    <row r="225" spans="1:1" x14ac:dyDescent="0.2">
      <c r="A225" s="18"/>
    </row>
    <row r="226" spans="1:1" x14ac:dyDescent="0.2">
      <c r="A226" s="18"/>
    </row>
    <row r="227" spans="1:1" x14ac:dyDescent="0.2">
      <c r="A227" s="18"/>
    </row>
    <row r="228" spans="1:1" x14ac:dyDescent="0.2">
      <c r="A228" s="18"/>
    </row>
    <row r="229" spans="1:1" x14ac:dyDescent="0.2">
      <c r="A229" s="18"/>
    </row>
    <row r="230" spans="1:1" x14ac:dyDescent="0.2">
      <c r="A230" s="18"/>
    </row>
    <row r="231" spans="1:1" x14ac:dyDescent="0.2">
      <c r="A231" s="18"/>
    </row>
    <row r="232" spans="1:1" x14ac:dyDescent="0.2">
      <c r="A232" s="18"/>
    </row>
    <row r="233" spans="1:1" x14ac:dyDescent="0.2">
      <c r="A233" s="18"/>
    </row>
    <row r="234" spans="1:1" x14ac:dyDescent="0.2">
      <c r="A234" s="18"/>
    </row>
    <row r="235" spans="1:1" x14ac:dyDescent="0.2">
      <c r="A235" s="18"/>
    </row>
    <row r="236" spans="1:1" x14ac:dyDescent="0.2">
      <c r="A236" s="18"/>
    </row>
    <row r="237" spans="1:1" x14ac:dyDescent="0.2">
      <c r="A237" s="18"/>
    </row>
    <row r="238" spans="1:1" x14ac:dyDescent="0.2">
      <c r="A238" s="18"/>
    </row>
    <row r="239" spans="1:1" x14ac:dyDescent="0.2">
      <c r="A239" s="18"/>
    </row>
    <row r="240" spans="1:1" x14ac:dyDescent="0.2">
      <c r="A240" s="18"/>
    </row>
    <row r="241" spans="1:1" x14ac:dyDescent="0.2">
      <c r="A241" s="18"/>
    </row>
    <row r="242" spans="1:1" x14ac:dyDescent="0.2">
      <c r="A242" s="18"/>
    </row>
    <row r="243" spans="1:1" x14ac:dyDescent="0.2">
      <c r="A243" s="18"/>
    </row>
    <row r="244" spans="1:1" x14ac:dyDescent="0.2">
      <c r="A244" s="18"/>
    </row>
    <row r="245" spans="1:1" x14ac:dyDescent="0.2">
      <c r="A245" s="18"/>
    </row>
    <row r="246" spans="1:1" x14ac:dyDescent="0.2">
      <c r="A246" s="18"/>
    </row>
    <row r="247" spans="1:1" x14ac:dyDescent="0.2">
      <c r="A247" s="18"/>
    </row>
    <row r="248" spans="1:1" x14ac:dyDescent="0.2">
      <c r="A248" s="18"/>
    </row>
    <row r="249" spans="1:1" x14ac:dyDescent="0.2">
      <c r="A249" s="18"/>
    </row>
    <row r="250" spans="1:1" x14ac:dyDescent="0.2">
      <c r="A250" s="18"/>
    </row>
    <row r="251" spans="1:1" x14ac:dyDescent="0.2">
      <c r="A251" s="18"/>
    </row>
    <row r="252" spans="1:1" x14ac:dyDescent="0.2">
      <c r="A252" s="18"/>
    </row>
    <row r="253" spans="1:1" x14ac:dyDescent="0.2">
      <c r="A253" s="18"/>
    </row>
    <row r="254" spans="1:1" x14ac:dyDescent="0.2">
      <c r="A254" s="18"/>
    </row>
    <row r="255" spans="1:1" x14ac:dyDescent="0.2">
      <c r="A255" s="18"/>
    </row>
    <row r="256" spans="1:1" x14ac:dyDescent="0.2">
      <c r="A256" s="18"/>
    </row>
    <row r="257" spans="1:1" x14ac:dyDescent="0.2">
      <c r="A257" s="18"/>
    </row>
    <row r="258" spans="1:1" x14ac:dyDescent="0.2">
      <c r="A258" s="18"/>
    </row>
    <row r="259" spans="1:1" x14ac:dyDescent="0.2">
      <c r="A259" s="18"/>
    </row>
    <row r="260" spans="1:1" x14ac:dyDescent="0.2">
      <c r="A260" s="18"/>
    </row>
    <row r="261" spans="1:1" x14ac:dyDescent="0.2">
      <c r="A261" s="18"/>
    </row>
    <row r="262" spans="1:1" x14ac:dyDescent="0.2">
      <c r="A262" s="18"/>
    </row>
    <row r="263" spans="1:1" x14ac:dyDescent="0.2">
      <c r="A263" s="18"/>
    </row>
    <row r="264" spans="1:1" x14ac:dyDescent="0.2">
      <c r="A264" s="18"/>
    </row>
    <row r="265" spans="1:1" x14ac:dyDescent="0.2">
      <c r="A265" s="18"/>
    </row>
    <row r="266" spans="1:1" x14ac:dyDescent="0.2">
      <c r="A266" s="18"/>
    </row>
    <row r="267" spans="1:1" x14ac:dyDescent="0.2">
      <c r="A267" s="18"/>
    </row>
    <row r="268" spans="1:1" x14ac:dyDescent="0.2">
      <c r="A268" s="18"/>
    </row>
    <row r="269" spans="1:1" x14ac:dyDescent="0.2">
      <c r="A269" s="18"/>
    </row>
    <row r="270" spans="1:1" x14ac:dyDescent="0.2">
      <c r="A270" s="18"/>
    </row>
    <row r="271" spans="1:1" x14ac:dyDescent="0.2">
      <c r="A271" s="18"/>
    </row>
    <row r="272" spans="1:1" x14ac:dyDescent="0.2">
      <c r="A272" s="18"/>
    </row>
    <row r="273" spans="1:1" x14ac:dyDescent="0.2">
      <c r="A273" s="18"/>
    </row>
    <row r="274" spans="1:1" x14ac:dyDescent="0.2">
      <c r="A274" s="18"/>
    </row>
    <row r="275" spans="1:1" x14ac:dyDescent="0.2">
      <c r="A275" s="18"/>
    </row>
    <row r="276" spans="1:1" x14ac:dyDescent="0.2">
      <c r="A276" s="18"/>
    </row>
    <row r="277" spans="1:1" x14ac:dyDescent="0.2">
      <c r="A277" s="18"/>
    </row>
    <row r="278" spans="1:1" x14ac:dyDescent="0.2">
      <c r="A278" s="18"/>
    </row>
    <row r="279" spans="1:1" x14ac:dyDescent="0.2">
      <c r="A279" s="18"/>
    </row>
    <row r="280" spans="1:1" x14ac:dyDescent="0.2">
      <c r="A280" s="18"/>
    </row>
    <row r="281" spans="1:1" x14ac:dyDescent="0.2">
      <c r="A281" s="18"/>
    </row>
    <row r="282" spans="1:1" x14ac:dyDescent="0.2">
      <c r="A282" s="18"/>
    </row>
    <row r="283" spans="1:1" x14ac:dyDescent="0.2">
      <c r="A283" s="18"/>
    </row>
    <row r="284" spans="1:1" x14ac:dyDescent="0.2">
      <c r="A284" s="18"/>
    </row>
    <row r="285" spans="1:1" x14ac:dyDescent="0.2">
      <c r="A285" s="18"/>
    </row>
    <row r="286" spans="1:1" x14ac:dyDescent="0.2">
      <c r="A286" s="18"/>
    </row>
    <row r="287" spans="1:1" x14ac:dyDescent="0.2">
      <c r="A287" s="18"/>
    </row>
    <row r="288" spans="1:1" x14ac:dyDescent="0.2">
      <c r="A288" s="18"/>
    </row>
    <row r="289" spans="1:1" x14ac:dyDescent="0.2">
      <c r="A289" s="18"/>
    </row>
    <row r="290" spans="1:1" x14ac:dyDescent="0.2">
      <c r="A290" s="18"/>
    </row>
    <row r="291" spans="1:1" x14ac:dyDescent="0.2">
      <c r="A291" s="18"/>
    </row>
    <row r="292" spans="1:1" x14ac:dyDescent="0.2">
      <c r="A292" s="18"/>
    </row>
    <row r="293" spans="1:1" x14ac:dyDescent="0.2">
      <c r="A293" s="18"/>
    </row>
    <row r="294" spans="1:1" x14ac:dyDescent="0.2">
      <c r="A294" s="18"/>
    </row>
    <row r="295" spans="1:1" x14ac:dyDescent="0.2">
      <c r="A295" s="18"/>
    </row>
    <row r="296" spans="1:1" x14ac:dyDescent="0.2">
      <c r="A296" s="18"/>
    </row>
    <row r="297" spans="1:1" x14ac:dyDescent="0.2">
      <c r="A297" s="18"/>
    </row>
    <row r="298" spans="1:1" x14ac:dyDescent="0.2">
      <c r="A298" s="18"/>
    </row>
    <row r="299" spans="1:1" x14ac:dyDescent="0.2">
      <c r="A299" s="18"/>
    </row>
    <row r="300" spans="1:1" x14ac:dyDescent="0.2">
      <c r="A300" s="18"/>
    </row>
    <row r="301" spans="1:1" x14ac:dyDescent="0.2">
      <c r="A301" s="18"/>
    </row>
    <row r="302" spans="1:1" x14ac:dyDescent="0.2">
      <c r="A302" s="18"/>
    </row>
    <row r="303" spans="1:1" x14ac:dyDescent="0.2">
      <c r="A303" s="18"/>
    </row>
    <row r="304" spans="1:1" x14ac:dyDescent="0.2">
      <c r="A304" s="18"/>
    </row>
    <row r="305" spans="1:1" x14ac:dyDescent="0.2">
      <c r="A305" s="18"/>
    </row>
    <row r="306" spans="1:1" x14ac:dyDescent="0.2">
      <c r="A306" s="18"/>
    </row>
    <row r="307" spans="1:1" x14ac:dyDescent="0.2">
      <c r="A307" s="18"/>
    </row>
    <row r="308" spans="1:1" x14ac:dyDescent="0.2">
      <c r="A308" s="18"/>
    </row>
    <row r="309" spans="1:1" x14ac:dyDescent="0.2">
      <c r="A309" s="18"/>
    </row>
    <row r="310" spans="1:1" x14ac:dyDescent="0.2">
      <c r="A310" s="18"/>
    </row>
    <row r="311" spans="1:1" x14ac:dyDescent="0.2">
      <c r="A311" s="18"/>
    </row>
    <row r="312" spans="1:1" x14ac:dyDescent="0.2">
      <c r="A312" s="18"/>
    </row>
    <row r="313" spans="1:1" x14ac:dyDescent="0.2">
      <c r="A313" s="18"/>
    </row>
    <row r="314" spans="1:1" x14ac:dyDescent="0.2">
      <c r="A314" s="18"/>
    </row>
    <row r="315" spans="1:1" x14ac:dyDescent="0.2">
      <c r="A315" s="18"/>
    </row>
    <row r="316" spans="1:1" x14ac:dyDescent="0.2">
      <c r="A316" s="18"/>
    </row>
    <row r="317" spans="1:1" x14ac:dyDescent="0.2">
      <c r="A317" s="18"/>
    </row>
    <row r="318" spans="1:1" x14ac:dyDescent="0.2">
      <c r="A318" s="18"/>
    </row>
    <row r="319" spans="1:1" x14ac:dyDescent="0.2">
      <c r="A319" s="18"/>
    </row>
    <row r="320" spans="1:1" x14ac:dyDescent="0.2">
      <c r="A320" s="18"/>
    </row>
    <row r="321" spans="1:1" x14ac:dyDescent="0.2">
      <c r="A321" s="18"/>
    </row>
    <row r="322" spans="1:1" x14ac:dyDescent="0.2">
      <c r="A322" s="18"/>
    </row>
    <row r="323" spans="1:1" x14ac:dyDescent="0.2">
      <c r="A323" s="18"/>
    </row>
    <row r="324" spans="1:1" x14ac:dyDescent="0.2">
      <c r="A324" s="18"/>
    </row>
    <row r="325" spans="1:1" x14ac:dyDescent="0.2">
      <c r="A325" s="18"/>
    </row>
    <row r="326" spans="1:1" x14ac:dyDescent="0.2">
      <c r="A326" s="18"/>
    </row>
    <row r="327" spans="1:1" x14ac:dyDescent="0.2">
      <c r="A327" s="18"/>
    </row>
    <row r="328" spans="1:1" x14ac:dyDescent="0.2">
      <c r="A328" s="18"/>
    </row>
    <row r="329" spans="1:1" x14ac:dyDescent="0.2">
      <c r="A329" s="18"/>
    </row>
    <row r="330" spans="1:1" x14ac:dyDescent="0.2">
      <c r="A330" s="18"/>
    </row>
    <row r="331" spans="1:1" x14ac:dyDescent="0.2">
      <c r="A331" s="18"/>
    </row>
    <row r="332" spans="1:1" x14ac:dyDescent="0.2">
      <c r="A332" s="18"/>
    </row>
    <row r="333" spans="1:1" x14ac:dyDescent="0.2">
      <c r="A333" s="18"/>
    </row>
    <row r="334" spans="1:1" x14ac:dyDescent="0.2">
      <c r="A334" s="18"/>
    </row>
    <row r="335" spans="1:1" x14ac:dyDescent="0.2">
      <c r="A335" s="18"/>
    </row>
    <row r="336" spans="1:1" x14ac:dyDescent="0.2">
      <c r="A336" s="18"/>
    </row>
    <row r="337" spans="1:1" x14ac:dyDescent="0.2">
      <c r="A337" s="18"/>
    </row>
    <row r="338" spans="1:1" x14ac:dyDescent="0.2">
      <c r="A338" s="18"/>
    </row>
    <row r="339" spans="1:1" x14ac:dyDescent="0.2">
      <c r="A339" s="18"/>
    </row>
    <row r="340" spans="1:1" x14ac:dyDescent="0.2">
      <c r="A340" s="18"/>
    </row>
    <row r="341" spans="1:1" x14ac:dyDescent="0.2">
      <c r="A341" s="18"/>
    </row>
    <row r="342" spans="1:1" x14ac:dyDescent="0.2">
      <c r="A342" s="18"/>
    </row>
    <row r="343" spans="1:1" x14ac:dyDescent="0.2">
      <c r="A343" s="18"/>
    </row>
    <row r="344" spans="1:1" x14ac:dyDescent="0.2">
      <c r="A344" s="18"/>
    </row>
    <row r="345" spans="1:1" x14ac:dyDescent="0.2">
      <c r="A345" s="18"/>
    </row>
    <row r="346" spans="1:1" x14ac:dyDescent="0.2">
      <c r="A346" s="18"/>
    </row>
    <row r="347" spans="1:1" x14ac:dyDescent="0.2">
      <c r="A347" s="18"/>
    </row>
    <row r="348" spans="1:1" x14ac:dyDescent="0.2">
      <c r="A348" s="18"/>
    </row>
    <row r="349" spans="1:1" x14ac:dyDescent="0.2">
      <c r="A349" s="18"/>
    </row>
    <row r="350" spans="1:1" x14ac:dyDescent="0.2">
      <c r="A350" s="18"/>
    </row>
    <row r="351" spans="1:1" x14ac:dyDescent="0.2">
      <c r="A351" s="18"/>
    </row>
    <row r="352" spans="1:1" x14ac:dyDescent="0.2">
      <c r="A352" s="18"/>
    </row>
    <row r="353" spans="1:1" x14ac:dyDescent="0.2">
      <c r="A353" s="18"/>
    </row>
    <row r="354" spans="1:1" x14ac:dyDescent="0.2">
      <c r="A354" s="18"/>
    </row>
    <row r="355" spans="1:1" x14ac:dyDescent="0.2">
      <c r="A355" s="18"/>
    </row>
    <row r="356" spans="1:1" x14ac:dyDescent="0.2">
      <c r="A356" s="18"/>
    </row>
    <row r="357" spans="1:1" x14ac:dyDescent="0.2">
      <c r="A357" s="18"/>
    </row>
    <row r="358" spans="1:1" x14ac:dyDescent="0.2">
      <c r="A358" s="18"/>
    </row>
    <row r="359" spans="1:1" x14ac:dyDescent="0.2">
      <c r="A359" s="18"/>
    </row>
    <row r="360" spans="1:1" x14ac:dyDescent="0.2">
      <c r="A360" s="18"/>
    </row>
    <row r="361" spans="1:1" x14ac:dyDescent="0.2">
      <c r="A361" s="18"/>
    </row>
    <row r="362" spans="1:1" x14ac:dyDescent="0.2">
      <c r="A362" s="18"/>
    </row>
    <row r="363" spans="1:1" x14ac:dyDescent="0.2">
      <c r="A363" s="18"/>
    </row>
    <row r="364" spans="1:1" x14ac:dyDescent="0.2">
      <c r="A364" s="18"/>
    </row>
    <row r="365" spans="1:1" x14ac:dyDescent="0.2">
      <c r="A365" s="18"/>
    </row>
    <row r="366" spans="1:1" x14ac:dyDescent="0.2">
      <c r="A366" s="18"/>
    </row>
    <row r="367" spans="1:1" x14ac:dyDescent="0.2">
      <c r="A367" s="18"/>
    </row>
    <row r="368" spans="1:1" x14ac:dyDescent="0.2">
      <c r="A368" s="18"/>
    </row>
    <row r="369" spans="1:1" x14ac:dyDescent="0.2">
      <c r="A369" s="18"/>
    </row>
    <row r="370" spans="1:1" x14ac:dyDescent="0.2">
      <c r="A370" s="18"/>
    </row>
    <row r="371" spans="1:1" x14ac:dyDescent="0.2">
      <c r="A371" s="18"/>
    </row>
    <row r="372" spans="1:1" x14ac:dyDescent="0.2">
      <c r="A372" s="18"/>
    </row>
    <row r="373" spans="1:1" x14ac:dyDescent="0.2">
      <c r="A373" s="18"/>
    </row>
    <row r="374" spans="1:1" x14ac:dyDescent="0.2">
      <c r="A374" s="18"/>
    </row>
    <row r="375" spans="1:1" x14ac:dyDescent="0.2">
      <c r="A375" s="18"/>
    </row>
    <row r="376" spans="1:1" x14ac:dyDescent="0.2">
      <c r="A376" s="18"/>
    </row>
    <row r="377" spans="1:1" x14ac:dyDescent="0.2">
      <c r="A377" s="18"/>
    </row>
    <row r="378" spans="1:1" x14ac:dyDescent="0.2">
      <c r="A378" s="18"/>
    </row>
    <row r="379" spans="1:1" x14ac:dyDescent="0.2">
      <c r="A379" s="18"/>
    </row>
    <row r="380" spans="1:1" x14ac:dyDescent="0.2">
      <c r="A380" s="18"/>
    </row>
    <row r="381" spans="1:1" x14ac:dyDescent="0.2">
      <c r="A381" s="18"/>
    </row>
    <row r="382" spans="1:1" x14ac:dyDescent="0.2">
      <c r="A382" s="18"/>
    </row>
    <row r="383" spans="1:1" x14ac:dyDescent="0.2">
      <c r="A383" s="18"/>
    </row>
    <row r="384" spans="1:1" x14ac:dyDescent="0.2">
      <c r="A384" s="18"/>
    </row>
    <row r="385" spans="1:1" x14ac:dyDescent="0.2">
      <c r="A385" s="18"/>
    </row>
    <row r="386" spans="1:1" x14ac:dyDescent="0.2">
      <c r="A386" s="18"/>
    </row>
    <row r="387" spans="1:1" x14ac:dyDescent="0.2">
      <c r="A387" s="18"/>
    </row>
    <row r="388" spans="1:1" x14ac:dyDescent="0.2">
      <c r="A388" s="18"/>
    </row>
    <row r="389" spans="1:1" x14ac:dyDescent="0.2">
      <c r="A389" s="18"/>
    </row>
    <row r="390" spans="1:1" x14ac:dyDescent="0.2">
      <c r="A390" s="18"/>
    </row>
    <row r="391" spans="1:1" x14ac:dyDescent="0.2">
      <c r="A391" s="18"/>
    </row>
    <row r="392" spans="1:1" x14ac:dyDescent="0.2">
      <c r="A392" s="18"/>
    </row>
    <row r="393" spans="1:1" x14ac:dyDescent="0.2">
      <c r="A393" s="18"/>
    </row>
    <row r="394" spans="1:1" x14ac:dyDescent="0.2">
      <c r="A394" s="18"/>
    </row>
    <row r="395" spans="1:1" x14ac:dyDescent="0.2">
      <c r="A395" s="18"/>
    </row>
    <row r="396" spans="1:1" x14ac:dyDescent="0.2">
      <c r="A396" s="18"/>
    </row>
    <row r="397" spans="1:1" x14ac:dyDescent="0.2">
      <c r="A397" s="18"/>
    </row>
    <row r="398" spans="1:1" x14ac:dyDescent="0.2">
      <c r="A398" s="18"/>
    </row>
    <row r="399" spans="1:1" x14ac:dyDescent="0.2">
      <c r="A399" s="18"/>
    </row>
    <row r="400" spans="1:1" x14ac:dyDescent="0.2">
      <c r="A400" s="18"/>
    </row>
    <row r="401" spans="1:1" x14ac:dyDescent="0.2">
      <c r="A401" s="18"/>
    </row>
    <row r="402" spans="1:1" x14ac:dyDescent="0.2">
      <c r="A402" s="18"/>
    </row>
    <row r="403" spans="1:1" x14ac:dyDescent="0.2">
      <c r="A403" s="18"/>
    </row>
    <row r="404" spans="1:1" x14ac:dyDescent="0.2">
      <c r="A404" s="18"/>
    </row>
    <row r="405" spans="1:1" x14ac:dyDescent="0.2">
      <c r="A405" s="18"/>
    </row>
    <row r="406" spans="1:1" x14ac:dyDescent="0.2">
      <c r="A406" s="18"/>
    </row>
    <row r="407" spans="1:1" x14ac:dyDescent="0.2">
      <c r="A407" s="18"/>
    </row>
    <row r="408" spans="1:1" x14ac:dyDescent="0.2">
      <c r="A408" s="18"/>
    </row>
    <row r="409" spans="1:1" x14ac:dyDescent="0.2">
      <c r="A409" s="18"/>
    </row>
    <row r="410" spans="1:1" x14ac:dyDescent="0.2">
      <c r="A410" s="18"/>
    </row>
    <row r="411" spans="1:1" x14ac:dyDescent="0.2">
      <c r="A411" s="18"/>
    </row>
    <row r="412" spans="1:1" x14ac:dyDescent="0.2">
      <c r="A412" s="18"/>
    </row>
    <row r="413" spans="1:1" x14ac:dyDescent="0.2">
      <c r="A413" s="18"/>
    </row>
    <row r="414" spans="1:1" x14ac:dyDescent="0.2">
      <c r="A414" s="18"/>
    </row>
    <row r="415" spans="1:1" x14ac:dyDescent="0.2">
      <c r="A415" s="18"/>
    </row>
    <row r="416" spans="1:1" x14ac:dyDescent="0.2">
      <c r="A416" s="18"/>
    </row>
    <row r="417" spans="1:1" x14ac:dyDescent="0.2">
      <c r="A417" s="18"/>
    </row>
    <row r="418" spans="1:1" x14ac:dyDescent="0.2">
      <c r="A418" s="18"/>
    </row>
    <row r="419" spans="1:1" x14ac:dyDescent="0.2">
      <c r="A419" s="18"/>
    </row>
    <row r="420" spans="1:1" x14ac:dyDescent="0.2">
      <c r="A420" s="18"/>
    </row>
    <row r="421" spans="1:1" x14ac:dyDescent="0.2">
      <c r="A421" s="18"/>
    </row>
    <row r="422" spans="1:1" x14ac:dyDescent="0.2">
      <c r="A422" s="18"/>
    </row>
    <row r="423" spans="1:1" x14ac:dyDescent="0.2">
      <c r="A423" s="18"/>
    </row>
    <row r="424" spans="1:1" x14ac:dyDescent="0.2">
      <c r="A424" s="18"/>
    </row>
    <row r="425" spans="1:1" x14ac:dyDescent="0.2">
      <c r="A425" s="18"/>
    </row>
    <row r="426" spans="1:1" x14ac:dyDescent="0.2">
      <c r="A426" s="18"/>
    </row>
    <row r="427" spans="1:1" x14ac:dyDescent="0.2">
      <c r="A427" s="18"/>
    </row>
    <row r="428" spans="1:1" x14ac:dyDescent="0.2">
      <c r="A428" s="18"/>
    </row>
    <row r="429" spans="1:1" x14ac:dyDescent="0.2">
      <c r="A429" s="18"/>
    </row>
    <row r="430" spans="1:1" x14ac:dyDescent="0.2">
      <c r="A430" s="18"/>
    </row>
    <row r="431" spans="1:1" x14ac:dyDescent="0.2">
      <c r="A431" s="18"/>
    </row>
    <row r="432" spans="1:1" x14ac:dyDescent="0.2">
      <c r="A432" s="18"/>
    </row>
    <row r="433" spans="1:1" x14ac:dyDescent="0.2">
      <c r="A433" s="18"/>
    </row>
    <row r="434" spans="1:1" x14ac:dyDescent="0.2">
      <c r="A434" s="18"/>
    </row>
    <row r="435" spans="1:1" x14ac:dyDescent="0.2">
      <c r="A435" s="18"/>
    </row>
    <row r="436" spans="1:1" x14ac:dyDescent="0.2">
      <c r="A436" s="18"/>
    </row>
    <row r="437" spans="1:1" x14ac:dyDescent="0.2">
      <c r="A437" s="18"/>
    </row>
    <row r="438" spans="1:1" x14ac:dyDescent="0.2">
      <c r="A438" s="18"/>
    </row>
    <row r="439" spans="1:1" x14ac:dyDescent="0.2">
      <c r="A439" s="18"/>
    </row>
    <row r="440" spans="1:1" x14ac:dyDescent="0.2">
      <c r="A440" s="18"/>
    </row>
    <row r="441" spans="1:1" x14ac:dyDescent="0.2">
      <c r="A441" s="18"/>
    </row>
    <row r="442" spans="1:1" x14ac:dyDescent="0.2">
      <c r="A442" s="18"/>
    </row>
    <row r="443" spans="1:1" x14ac:dyDescent="0.2">
      <c r="A443" s="18"/>
    </row>
    <row r="444" spans="1:1" x14ac:dyDescent="0.2">
      <c r="A444" s="18"/>
    </row>
    <row r="445" spans="1:1" x14ac:dyDescent="0.2">
      <c r="A445" s="18"/>
    </row>
    <row r="446" spans="1:1" x14ac:dyDescent="0.2">
      <c r="A446" s="18"/>
    </row>
    <row r="447" spans="1:1" x14ac:dyDescent="0.2">
      <c r="A447" s="18"/>
    </row>
    <row r="448" spans="1:1" x14ac:dyDescent="0.2">
      <c r="A448" s="18"/>
    </row>
    <row r="449" spans="1:1" x14ac:dyDescent="0.2">
      <c r="A449" s="18"/>
    </row>
    <row r="450" spans="1:1" x14ac:dyDescent="0.2">
      <c r="A450" s="18"/>
    </row>
    <row r="451" spans="1:1" x14ac:dyDescent="0.2">
      <c r="A451" s="18"/>
    </row>
    <row r="452" spans="1:1" x14ac:dyDescent="0.2">
      <c r="A452" s="18"/>
    </row>
    <row r="453" spans="1:1" x14ac:dyDescent="0.2">
      <c r="A453" s="18"/>
    </row>
    <row r="454" spans="1:1" x14ac:dyDescent="0.2">
      <c r="A454" s="18"/>
    </row>
    <row r="455" spans="1:1" x14ac:dyDescent="0.2">
      <c r="A455" s="18"/>
    </row>
    <row r="456" spans="1:1" x14ac:dyDescent="0.2">
      <c r="A456" s="18"/>
    </row>
    <row r="457" spans="1:1" x14ac:dyDescent="0.2">
      <c r="A457" s="18"/>
    </row>
    <row r="458" spans="1:1" x14ac:dyDescent="0.2">
      <c r="A458" s="18"/>
    </row>
    <row r="459" spans="1:1" x14ac:dyDescent="0.2">
      <c r="A459" s="18"/>
    </row>
    <row r="460" spans="1:1" x14ac:dyDescent="0.2">
      <c r="A460" s="18"/>
    </row>
    <row r="461" spans="1:1" x14ac:dyDescent="0.2">
      <c r="A461" s="18"/>
    </row>
    <row r="462" spans="1:1" x14ac:dyDescent="0.2">
      <c r="A462" s="18"/>
    </row>
    <row r="463" spans="1:1" x14ac:dyDescent="0.2">
      <c r="A463" s="18"/>
    </row>
    <row r="464" spans="1:1" x14ac:dyDescent="0.2">
      <c r="A464" s="18"/>
    </row>
    <row r="465" spans="1:1" x14ac:dyDescent="0.2">
      <c r="A465" s="18"/>
    </row>
    <row r="466" spans="1:1" x14ac:dyDescent="0.2">
      <c r="A466" s="18"/>
    </row>
    <row r="467" spans="1:1" x14ac:dyDescent="0.2">
      <c r="A467" s="18"/>
    </row>
    <row r="468" spans="1:1" x14ac:dyDescent="0.2">
      <c r="A468" s="18"/>
    </row>
    <row r="469" spans="1:1" x14ac:dyDescent="0.2">
      <c r="A469" s="18"/>
    </row>
    <row r="470" spans="1:1" x14ac:dyDescent="0.2">
      <c r="A470" s="18"/>
    </row>
    <row r="471" spans="1:1" x14ac:dyDescent="0.2">
      <c r="A471" s="18"/>
    </row>
    <row r="472" spans="1:1" x14ac:dyDescent="0.2">
      <c r="A472" s="18"/>
    </row>
    <row r="473" spans="1:1" x14ac:dyDescent="0.2">
      <c r="A473" s="18"/>
    </row>
    <row r="474" spans="1:1" x14ac:dyDescent="0.2">
      <c r="A474" s="18"/>
    </row>
    <row r="475" spans="1:1" x14ac:dyDescent="0.2">
      <c r="A475" s="18"/>
    </row>
    <row r="476" spans="1:1" x14ac:dyDescent="0.2">
      <c r="A476" s="18"/>
    </row>
    <row r="477" spans="1:1" x14ac:dyDescent="0.2">
      <c r="A477" s="18"/>
    </row>
    <row r="478" spans="1:1" x14ac:dyDescent="0.2">
      <c r="A478" s="18"/>
    </row>
    <row r="479" spans="1:1" x14ac:dyDescent="0.2">
      <c r="A479" s="18"/>
    </row>
    <row r="480" spans="1:1" x14ac:dyDescent="0.2">
      <c r="A480" s="18"/>
    </row>
    <row r="481" spans="1:1" x14ac:dyDescent="0.2">
      <c r="A481" s="18"/>
    </row>
    <row r="482" spans="1:1" x14ac:dyDescent="0.2">
      <c r="A482" s="18"/>
    </row>
    <row r="483" spans="1:1" x14ac:dyDescent="0.2">
      <c r="A483" s="18"/>
    </row>
    <row r="484" spans="1:1" x14ac:dyDescent="0.2">
      <c r="A484" s="18"/>
    </row>
    <row r="485" spans="1:1" x14ac:dyDescent="0.2">
      <c r="A485" s="18"/>
    </row>
    <row r="486" spans="1:1" x14ac:dyDescent="0.2">
      <c r="A486" s="18"/>
    </row>
    <row r="487" spans="1:1" x14ac:dyDescent="0.2">
      <c r="A487" s="18"/>
    </row>
    <row r="488" spans="1:1" x14ac:dyDescent="0.2">
      <c r="A488" s="18"/>
    </row>
    <row r="489" spans="1:1" x14ac:dyDescent="0.2">
      <c r="A489" s="18"/>
    </row>
    <row r="490" spans="1:1" x14ac:dyDescent="0.2">
      <c r="A490" s="18"/>
    </row>
    <row r="491" spans="1:1" x14ac:dyDescent="0.2">
      <c r="A491" s="18"/>
    </row>
    <row r="492" spans="1:1" x14ac:dyDescent="0.2">
      <c r="A492" s="18"/>
    </row>
    <row r="493" spans="1:1" x14ac:dyDescent="0.2">
      <c r="A493" s="18"/>
    </row>
    <row r="494" spans="1:1" x14ac:dyDescent="0.2">
      <c r="A494" s="18"/>
    </row>
    <row r="495" spans="1:1" x14ac:dyDescent="0.2">
      <c r="A495" s="18"/>
    </row>
    <row r="496" spans="1:1" x14ac:dyDescent="0.2">
      <c r="A496" s="18"/>
    </row>
    <row r="497" spans="1:1" x14ac:dyDescent="0.2">
      <c r="A497" s="18"/>
    </row>
    <row r="498" spans="1:1" x14ac:dyDescent="0.2">
      <c r="A498" s="18"/>
    </row>
    <row r="499" spans="1:1" x14ac:dyDescent="0.2">
      <c r="A499" s="18"/>
    </row>
    <row r="500" spans="1:1" x14ac:dyDescent="0.2">
      <c r="A500" s="18"/>
    </row>
    <row r="501" spans="1:1" x14ac:dyDescent="0.2">
      <c r="A501" s="18"/>
    </row>
    <row r="502" spans="1:1" x14ac:dyDescent="0.2">
      <c r="A502" s="18"/>
    </row>
    <row r="503" spans="1:1" x14ac:dyDescent="0.2">
      <c r="A503" s="18"/>
    </row>
    <row r="504" spans="1:1" x14ac:dyDescent="0.2">
      <c r="A504" s="18"/>
    </row>
    <row r="505" spans="1:1" x14ac:dyDescent="0.2">
      <c r="A505" s="18"/>
    </row>
    <row r="506" spans="1:1" x14ac:dyDescent="0.2">
      <c r="A506" s="18"/>
    </row>
    <row r="507" spans="1:1" x14ac:dyDescent="0.2">
      <c r="A507" s="18"/>
    </row>
    <row r="508" spans="1:1" x14ac:dyDescent="0.2">
      <c r="A508" s="18"/>
    </row>
    <row r="509" spans="1:1" x14ac:dyDescent="0.2">
      <c r="A509" s="18"/>
    </row>
    <row r="510" spans="1:1" x14ac:dyDescent="0.2">
      <c r="A510" s="18"/>
    </row>
    <row r="511" spans="1:1" x14ac:dyDescent="0.2">
      <c r="A511" s="18"/>
    </row>
    <row r="512" spans="1:1" x14ac:dyDescent="0.2">
      <c r="A512" s="18"/>
    </row>
    <row r="513" spans="1:1" x14ac:dyDescent="0.2">
      <c r="A513" s="18"/>
    </row>
    <row r="514" spans="1:1" x14ac:dyDescent="0.2">
      <c r="A514" s="18"/>
    </row>
    <row r="515" spans="1:1" x14ac:dyDescent="0.2">
      <c r="A515" s="18"/>
    </row>
    <row r="516" spans="1:1" x14ac:dyDescent="0.2">
      <c r="A516" s="18"/>
    </row>
    <row r="517" spans="1:1" x14ac:dyDescent="0.2">
      <c r="A517" s="18"/>
    </row>
    <row r="518" spans="1:1" x14ac:dyDescent="0.2">
      <c r="A518" s="18"/>
    </row>
    <row r="519" spans="1:1" x14ac:dyDescent="0.2">
      <c r="A519" s="18"/>
    </row>
    <row r="520" spans="1:1" x14ac:dyDescent="0.2">
      <c r="A520" s="18"/>
    </row>
    <row r="521" spans="1:1" x14ac:dyDescent="0.2">
      <c r="A521" s="18"/>
    </row>
    <row r="522" spans="1:1" x14ac:dyDescent="0.2">
      <c r="A522" s="18"/>
    </row>
    <row r="523" spans="1:1" x14ac:dyDescent="0.2">
      <c r="A523" s="18"/>
    </row>
    <row r="524" spans="1:1" x14ac:dyDescent="0.2">
      <c r="A524" s="18"/>
    </row>
    <row r="525" spans="1:1" x14ac:dyDescent="0.2">
      <c r="A525" s="18"/>
    </row>
    <row r="526" spans="1:1" x14ac:dyDescent="0.2">
      <c r="A526" s="18"/>
    </row>
    <row r="527" spans="1:1" x14ac:dyDescent="0.2">
      <c r="A527" s="18"/>
    </row>
    <row r="528" spans="1:1" x14ac:dyDescent="0.2">
      <c r="A528" s="18"/>
    </row>
    <row r="529" spans="1:1" x14ac:dyDescent="0.2">
      <c r="A529" s="18"/>
    </row>
    <row r="530" spans="1:1" x14ac:dyDescent="0.2">
      <c r="A530" s="18"/>
    </row>
    <row r="531" spans="1:1" x14ac:dyDescent="0.2">
      <c r="A531" s="18"/>
    </row>
    <row r="532" spans="1:1" x14ac:dyDescent="0.2">
      <c r="A532" s="18"/>
    </row>
    <row r="533" spans="1:1" x14ac:dyDescent="0.2">
      <c r="A533" s="18"/>
    </row>
    <row r="534" spans="1:1" x14ac:dyDescent="0.2">
      <c r="A534" s="18"/>
    </row>
    <row r="535" spans="1:1" x14ac:dyDescent="0.2">
      <c r="A535" s="18"/>
    </row>
    <row r="536" spans="1:1" x14ac:dyDescent="0.2">
      <c r="A536" s="18"/>
    </row>
    <row r="537" spans="1:1" x14ac:dyDescent="0.2">
      <c r="A537" s="18"/>
    </row>
    <row r="538" spans="1:1" x14ac:dyDescent="0.2">
      <c r="A538" s="18"/>
    </row>
    <row r="539" spans="1:1" x14ac:dyDescent="0.2">
      <c r="A539" s="18"/>
    </row>
    <row r="540" spans="1:1" x14ac:dyDescent="0.2">
      <c r="A540" s="18"/>
    </row>
    <row r="541" spans="1:1" x14ac:dyDescent="0.2">
      <c r="A541" s="18"/>
    </row>
    <row r="542" spans="1:1" x14ac:dyDescent="0.2">
      <c r="A542" s="18"/>
    </row>
    <row r="543" spans="1:1" x14ac:dyDescent="0.2">
      <c r="A543" s="18"/>
    </row>
    <row r="544" spans="1:1" x14ac:dyDescent="0.2">
      <c r="A544" s="18"/>
    </row>
    <row r="545" spans="1:1" x14ac:dyDescent="0.2">
      <c r="A545" s="18"/>
    </row>
    <row r="546" spans="1:1" x14ac:dyDescent="0.2">
      <c r="A546" s="18"/>
    </row>
    <row r="547" spans="1:1" x14ac:dyDescent="0.2">
      <c r="A547" s="18"/>
    </row>
    <row r="548" spans="1:1" x14ac:dyDescent="0.2">
      <c r="A548" s="18"/>
    </row>
    <row r="549" spans="1:1" x14ac:dyDescent="0.2">
      <c r="A549" s="18"/>
    </row>
    <row r="550" spans="1:1" x14ac:dyDescent="0.2">
      <c r="A550" s="18"/>
    </row>
    <row r="551" spans="1:1" x14ac:dyDescent="0.2">
      <c r="A551" s="18"/>
    </row>
    <row r="552" spans="1:1" x14ac:dyDescent="0.2">
      <c r="A552" s="18"/>
    </row>
    <row r="553" spans="1:1" x14ac:dyDescent="0.2">
      <c r="A553" s="18"/>
    </row>
    <row r="554" spans="1:1" x14ac:dyDescent="0.2">
      <c r="A554" s="18"/>
    </row>
    <row r="555" spans="1:1" x14ac:dyDescent="0.2">
      <c r="A555" s="18"/>
    </row>
    <row r="556" spans="1:1" x14ac:dyDescent="0.2">
      <c r="A556" s="18"/>
    </row>
    <row r="557" spans="1:1" x14ac:dyDescent="0.2">
      <c r="A557" s="18"/>
    </row>
    <row r="558" spans="1:1" x14ac:dyDescent="0.2">
      <c r="A558" s="18"/>
    </row>
    <row r="559" spans="1:1" x14ac:dyDescent="0.2">
      <c r="A559" s="18"/>
    </row>
    <row r="560" spans="1:1" x14ac:dyDescent="0.2">
      <c r="A560" s="18"/>
    </row>
    <row r="561" spans="1:1" x14ac:dyDescent="0.2">
      <c r="A561" s="18"/>
    </row>
    <row r="562" spans="1:1" x14ac:dyDescent="0.2">
      <c r="A562" s="18"/>
    </row>
    <row r="563" spans="1:1" x14ac:dyDescent="0.2">
      <c r="A563" s="18"/>
    </row>
    <row r="564" spans="1:1" x14ac:dyDescent="0.2">
      <c r="A564" s="18"/>
    </row>
    <row r="565" spans="1:1" x14ac:dyDescent="0.2">
      <c r="A565" s="18"/>
    </row>
    <row r="566" spans="1:1" x14ac:dyDescent="0.2">
      <c r="A566" s="18"/>
    </row>
    <row r="567" spans="1:1" x14ac:dyDescent="0.2">
      <c r="A567" s="18"/>
    </row>
    <row r="568" spans="1:1" x14ac:dyDescent="0.2">
      <c r="A568" s="18"/>
    </row>
    <row r="569" spans="1:1" x14ac:dyDescent="0.2">
      <c r="A569" s="18"/>
    </row>
    <row r="570" spans="1:1" x14ac:dyDescent="0.2">
      <c r="A570" s="18"/>
    </row>
    <row r="571" spans="1:1" x14ac:dyDescent="0.2">
      <c r="A571" s="18"/>
    </row>
    <row r="572" spans="1:1" x14ac:dyDescent="0.2">
      <c r="A572" s="18"/>
    </row>
    <row r="573" spans="1:1" x14ac:dyDescent="0.2">
      <c r="A573" s="18"/>
    </row>
    <row r="574" spans="1:1" x14ac:dyDescent="0.2">
      <c r="A574" s="18"/>
    </row>
    <row r="575" spans="1:1" x14ac:dyDescent="0.2">
      <c r="A575" s="18"/>
    </row>
    <row r="576" spans="1:1" x14ac:dyDescent="0.2">
      <c r="A576" s="18"/>
    </row>
    <row r="577" spans="1:1" x14ac:dyDescent="0.2">
      <c r="A577" s="18"/>
    </row>
    <row r="578" spans="1:1" x14ac:dyDescent="0.2">
      <c r="A578" s="18"/>
    </row>
    <row r="579" spans="1:1" x14ac:dyDescent="0.2">
      <c r="A579" s="18"/>
    </row>
    <row r="580" spans="1:1" x14ac:dyDescent="0.2">
      <c r="A580" s="18"/>
    </row>
    <row r="581" spans="1:1" x14ac:dyDescent="0.2">
      <c r="A581" s="18"/>
    </row>
    <row r="582" spans="1:1" x14ac:dyDescent="0.2">
      <c r="A582" s="18"/>
    </row>
    <row r="583" spans="1:1" x14ac:dyDescent="0.2">
      <c r="A583" s="18"/>
    </row>
    <row r="584" spans="1:1" x14ac:dyDescent="0.2">
      <c r="A584" s="18"/>
    </row>
    <row r="585" spans="1:1" x14ac:dyDescent="0.2">
      <c r="A585" s="18"/>
    </row>
    <row r="586" spans="1:1" x14ac:dyDescent="0.2">
      <c r="A586" s="18"/>
    </row>
    <row r="587" spans="1:1" x14ac:dyDescent="0.2">
      <c r="A587" s="18"/>
    </row>
    <row r="588" spans="1:1" x14ac:dyDescent="0.2">
      <c r="A588" s="18"/>
    </row>
    <row r="589" spans="1:1" x14ac:dyDescent="0.2">
      <c r="A589" s="18"/>
    </row>
    <row r="590" spans="1:1" x14ac:dyDescent="0.2">
      <c r="A590" s="18"/>
    </row>
    <row r="591" spans="1:1" x14ac:dyDescent="0.2">
      <c r="A591" s="18"/>
    </row>
    <row r="592" spans="1:1" x14ac:dyDescent="0.2">
      <c r="A592" s="18"/>
    </row>
    <row r="593" spans="1:1" x14ac:dyDescent="0.2">
      <c r="A593" s="18"/>
    </row>
    <row r="594" spans="1:1" x14ac:dyDescent="0.2">
      <c r="A594" s="18"/>
    </row>
    <row r="595" spans="1:1" x14ac:dyDescent="0.2">
      <c r="A595" s="18"/>
    </row>
    <row r="596" spans="1:1" x14ac:dyDescent="0.2">
      <c r="A596" s="18"/>
    </row>
    <row r="597" spans="1:1" x14ac:dyDescent="0.2">
      <c r="A597" s="18"/>
    </row>
    <row r="598" spans="1:1" x14ac:dyDescent="0.2">
      <c r="A598" s="18"/>
    </row>
    <row r="599" spans="1:1" x14ac:dyDescent="0.2">
      <c r="A599" s="18"/>
    </row>
    <row r="600" spans="1:1" x14ac:dyDescent="0.2">
      <c r="A600" s="18"/>
    </row>
    <row r="601" spans="1:1" x14ac:dyDescent="0.2">
      <c r="A601" s="18"/>
    </row>
    <row r="602" spans="1:1" x14ac:dyDescent="0.2">
      <c r="A602" s="18"/>
    </row>
    <row r="603" spans="1:1" x14ac:dyDescent="0.2">
      <c r="A603" s="18"/>
    </row>
    <row r="604" spans="1:1" x14ac:dyDescent="0.2">
      <c r="A604" s="18"/>
    </row>
    <row r="605" spans="1:1" x14ac:dyDescent="0.2">
      <c r="A605" s="18"/>
    </row>
    <row r="606" spans="1:1" x14ac:dyDescent="0.2">
      <c r="A606" s="18"/>
    </row>
    <row r="607" spans="1:1" x14ac:dyDescent="0.2">
      <c r="A607" s="18"/>
    </row>
    <row r="608" spans="1:1" x14ac:dyDescent="0.2">
      <c r="A608" s="18"/>
    </row>
    <row r="609" spans="1:1" x14ac:dyDescent="0.2">
      <c r="A609" s="18"/>
    </row>
    <row r="610" spans="1:1" x14ac:dyDescent="0.2">
      <c r="A610" s="18"/>
    </row>
    <row r="611" spans="1:1" x14ac:dyDescent="0.2">
      <c r="A611" s="18"/>
    </row>
    <row r="612" spans="1:1" x14ac:dyDescent="0.2">
      <c r="A612" s="18"/>
    </row>
    <row r="613" spans="1:1" x14ac:dyDescent="0.2">
      <c r="A613" s="18"/>
    </row>
    <row r="614" spans="1:1" x14ac:dyDescent="0.2">
      <c r="A614" s="18"/>
    </row>
    <row r="615" spans="1:1" x14ac:dyDescent="0.2">
      <c r="A615" s="18"/>
    </row>
    <row r="616" spans="1:1" x14ac:dyDescent="0.2">
      <c r="A616" s="18"/>
    </row>
    <row r="617" spans="1:1" x14ac:dyDescent="0.2">
      <c r="A617" s="18"/>
    </row>
    <row r="618" spans="1:1" x14ac:dyDescent="0.2">
      <c r="A618" s="18"/>
    </row>
    <row r="619" spans="1:1" x14ac:dyDescent="0.2">
      <c r="A619" s="18"/>
    </row>
    <row r="620" spans="1:1" x14ac:dyDescent="0.2">
      <c r="A620" s="18"/>
    </row>
    <row r="621" spans="1:1" x14ac:dyDescent="0.2">
      <c r="A621" s="18"/>
    </row>
    <row r="622" spans="1:1" x14ac:dyDescent="0.2">
      <c r="A622" s="18"/>
    </row>
    <row r="623" spans="1:1" x14ac:dyDescent="0.2">
      <c r="A623" s="18"/>
    </row>
    <row r="624" spans="1:1" x14ac:dyDescent="0.2">
      <c r="A624" s="18"/>
    </row>
    <row r="625" spans="1:1" x14ac:dyDescent="0.2">
      <c r="A625" s="18"/>
    </row>
    <row r="626" spans="1:1" x14ac:dyDescent="0.2">
      <c r="A626" s="18"/>
    </row>
    <row r="627" spans="1:1" x14ac:dyDescent="0.2">
      <c r="A627" s="18"/>
    </row>
    <row r="628" spans="1:1" x14ac:dyDescent="0.2">
      <c r="A628" s="18"/>
    </row>
    <row r="629" spans="1:1" x14ac:dyDescent="0.2">
      <c r="A629" s="18"/>
    </row>
    <row r="630" spans="1:1" x14ac:dyDescent="0.2">
      <c r="A630" s="18"/>
    </row>
    <row r="631" spans="1:1" x14ac:dyDescent="0.2">
      <c r="A631" s="18"/>
    </row>
    <row r="632" spans="1:1" x14ac:dyDescent="0.2">
      <c r="A632" s="18"/>
    </row>
    <row r="633" spans="1:1" x14ac:dyDescent="0.2">
      <c r="A633" s="18"/>
    </row>
    <row r="634" spans="1:1" x14ac:dyDescent="0.2">
      <c r="A634" s="18"/>
    </row>
    <row r="635" spans="1:1" x14ac:dyDescent="0.2">
      <c r="A635" s="18"/>
    </row>
    <row r="636" spans="1:1" x14ac:dyDescent="0.2">
      <c r="A636" s="18"/>
    </row>
    <row r="637" spans="1:1" x14ac:dyDescent="0.2">
      <c r="A637" s="18"/>
    </row>
    <row r="638" spans="1:1" x14ac:dyDescent="0.2">
      <c r="A638" s="18"/>
    </row>
    <row r="639" spans="1:1" x14ac:dyDescent="0.2">
      <c r="A639" s="18"/>
    </row>
    <row r="640" spans="1:1" x14ac:dyDescent="0.2">
      <c r="A640" s="18"/>
    </row>
    <row r="641" spans="1:1" x14ac:dyDescent="0.2">
      <c r="A641" s="18"/>
    </row>
    <row r="642" spans="1:1" x14ac:dyDescent="0.2">
      <c r="A642" s="18"/>
    </row>
    <row r="643" spans="1:1" x14ac:dyDescent="0.2">
      <c r="A643" s="18"/>
    </row>
    <row r="644" spans="1:1" x14ac:dyDescent="0.2">
      <c r="A644" s="18"/>
    </row>
    <row r="645" spans="1:1" x14ac:dyDescent="0.2">
      <c r="A645" s="18"/>
    </row>
    <row r="646" spans="1:1" x14ac:dyDescent="0.2">
      <c r="A646" s="18"/>
    </row>
    <row r="647" spans="1:1" x14ac:dyDescent="0.2">
      <c r="A647" s="18"/>
    </row>
    <row r="648" spans="1:1" x14ac:dyDescent="0.2">
      <c r="A648" s="18"/>
    </row>
    <row r="649" spans="1:1" x14ac:dyDescent="0.2">
      <c r="A649" s="18"/>
    </row>
    <row r="650" spans="1:1" x14ac:dyDescent="0.2">
      <c r="A650" s="18"/>
    </row>
    <row r="651" spans="1:1" x14ac:dyDescent="0.2">
      <c r="A651" s="18"/>
    </row>
    <row r="652" spans="1:1" x14ac:dyDescent="0.2">
      <c r="A652" s="18"/>
    </row>
    <row r="653" spans="1:1" x14ac:dyDescent="0.2">
      <c r="A653" s="18"/>
    </row>
    <row r="654" spans="1:1" x14ac:dyDescent="0.2">
      <c r="A654" s="18"/>
    </row>
    <row r="655" spans="1:1" x14ac:dyDescent="0.2">
      <c r="A655" s="18"/>
    </row>
    <row r="656" spans="1:1" x14ac:dyDescent="0.2">
      <c r="A656" s="18"/>
    </row>
    <row r="657" spans="1:1" x14ac:dyDescent="0.2">
      <c r="A657" s="18"/>
    </row>
    <row r="658" spans="1:1" x14ac:dyDescent="0.2">
      <c r="A658" s="18"/>
    </row>
    <row r="659" spans="1:1" x14ac:dyDescent="0.2">
      <c r="A659" s="18"/>
    </row>
    <row r="660" spans="1:1" x14ac:dyDescent="0.2">
      <c r="A660" s="18"/>
    </row>
    <row r="661" spans="1:1" x14ac:dyDescent="0.2">
      <c r="A661" s="18"/>
    </row>
    <row r="662" spans="1:1" x14ac:dyDescent="0.2">
      <c r="A662" s="18"/>
    </row>
    <row r="663" spans="1:1" x14ac:dyDescent="0.2">
      <c r="A663" s="18"/>
    </row>
    <row r="664" spans="1:1" x14ac:dyDescent="0.2">
      <c r="A664" s="18"/>
    </row>
    <row r="665" spans="1:1" x14ac:dyDescent="0.2">
      <c r="A665" s="18"/>
    </row>
    <row r="666" spans="1:1" x14ac:dyDescent="0.2">
      <c r="A666" s="18"/>
    </row>
    <row r="667" spans="1:1" x14ac:dyDescent="0.2">
      <c r="A667" s="18"/>
    </row>
    <row r="668" spans="1:1" x14ac:dyDescent="0.2">
      <c r="A668" s="18"/>
    </row>
    <row r="669" spans="1:1" x14ac:dyDescent="0.2">
      <c r="A669" s="18"/>
    </row>
    <row r="670" spans="1:1" x14ac:dyDescent="0.2">
      <c r="A670" s="18"/>
    </row>
    <row r="671" spans="1:1" x14ac:dyDescent="0.2">
      <c r="A671" s="18"/>
    </row>
    <row r="672" spans="1:1" x14ac:dyDescent="0.2">
      <c r="A672" s="18"/>
    </row>
    <row r="673" spans="1:1" x14ac:dyDescent="0.2">
      <c r="A673" s="18"/>
    </row>
    <row r="674" spans="1:1" x14ac:dyDescent="0.2">
      <c r="A674" s="18"/>
    </row>
    <row r="675" spans="1:1" x14ac:dyDescent="0.2">
      <c r="A675" s="18"/>
    </row>
    <row r="676" spans="1:1" x14ac:dyDescent="0.2">
      <c r="A676" s="18"/>
    </row>
    <row r="677" spans="1:1" x14ac:dyDescent="0.2">
      <c r="A677" s="18"/>
    </row>
    <row r="678" spans="1:1" x14ac:dyDescent="0.2">
      <c r="A678" s="18"/>
    </row>
    <row r="679" spans="1:1" x14ac:dyDescent="0.2">
      <c r="A679" s="18"/>
    </row>
    <row r="680" spans="1:1" x14ac:dyDescent="0.2">
      <c r="A680" s="18"/>
    </row>
    <row r="681" spans="1:1" x14ac:dyDescent="0.2">
      <c r="A681" s="18"/>
    </row>
    <row r="682" spans="1:1" x14ac:dyDescent="0.2">
      <c r="A682" s="18"/>
    </row>
    <row r="683" spans="1:1" x14ac:dyDescent="0.2">
      <c r="A683" s="18"/>
    </row>
    <row r="684" spans="1:1" x14ac:dyDescent="0.2">
      <c r="A684" s="18"/>
    </row>
    <row r="685" spans="1:1" x14ac:dyDescent="0.2">
      <c r="A685" s="18"/>
    </row>
    <row r="686" spans="1:1" x14ac:dyDescent="0.2">
      <c r="A686" s="18"/>
    </row>
    <row r="687" spans="1:1" x14ac:dyDescent="0.2">
      <c r="A687" s="18"/>
    </row>
    <row r="688" spans="1:1" x14ac:dyDescent="0.2">
      <c r="A688" s="18"/>
    </row>
    <row r="689" spans="1:1" x14ac:dyDescent="0.2">
      <c r="A689" s="18"/>
    </row>
    <row r="690" spans="1:1" x14ac:dyDescent="0.2">
      <c r="A690" s="18"/>
    </row>
    <row r="691" spans="1:1" x14ac:dyDescent="0.2">
      <c r="A691" s="18"/>
    </row>
    <row r="692" spans="1:1" x14ac:dyDescent="0.2">
      <c r="A692" s="18"/>
    </row>
    <row r="693" spans="1:1" x14ac:dyDescent="0.2">
      <c r="A693" s="18"/>
    </row>
    <row r="694" spans="1:1" x14ac:dyDescent="0.2">
      <c r="A694" s="18"/>
    </row>
    <row r="695" spans="1:1" x14ac:dyDescent="0.2">
      <c r="A695" s="18"/>
    </row>
    <row r="696" spans="1:1" x14ac:dyDescent="0.2">
      <c r="A696" s="18"/>
    </row>
    <row r="697" spans="1:1" x14ac:dyDescent="0.2">
      <c r="A697" s="18"/>
    </row>
    <row r="698" spans="1:1" x14ac:dyDescent="0.2">
      <c r="A698" s="18"/>
    </row>
    <row r="699" spans="1:1" x14ac:dyDescent="0.2">
      <c r="A699" s="18"/>
    </row>
    <row r="700" spans="1:1" x14ac:dyDescent="0.2">
      <c r="A700" s="18"/>
    </row>
    <row r="701" spans="1:1" x14ac:dyDescent="0.2">
      <c r="A701" s="18"/>
    </row>
    <row r="702" spans="1:1" x14ac:dyDescent="0.2">
      <c r="A702" s="18"/>
    </row>
    <row r="703" spans="1:1" x14ac:dyDescent="0.2">
      <c r="A703" s="18"/>
    </row>
    <row r="704" spans="1:1" x14ac:dyDescent="0.2">
      <c r="A704" s="18"/>
    </row>
    <row r="705" spans="1:1" x14ac:dyDescent="0.2">
      <c r="A705" s="18"/>
    </row>
    <row r="706" spans="1:1" x14ac:dyDescent="0.2">
      <c r="A706" s="18"/>
    </row>
    <row r="707" spans="1:1" x14ac:dyDescent="0.2">
      <c r="A707" s="18"/>
    </row>
    <row r="708" spans="1:1" x14ac:dyDescent="0.2">
      <c r="A708" s="18"/>
    </row>
    <row r="709" spans="1:1" x14ac:dyDescent="0.2">
      <c r="A709" s="18"/>
    </row>
    <row r="710" spans="1:1" x14ac:dyDescent="0.2">
      <c r="A710" s="18"/>
    </row>
    <row r="711" spans="1:1" x14ac:dyDescent="0.2">
      <c r="A711" s="18"/>
    </row>
    <row r="712" spans="1:1" x14ac:dyDescent="0.2">
      <c r="A712" s="18"/>
    </row>
    <row r="713" spans="1:1" x14ac:dyDescent="0.2">
      <c r="A713" s="18"/>
    </row>
    <row r="714" spans="1:1" x14ac:dyDescent="0.2">
      <c r="A714" s="18"/>
    </row>
    <row r="715" spans="1:1" x14ac:dyDescent="0.2">
      <c r="A715" s="18"/>
    </row>
    <row r="716" spans="1:1" x14ac:dyDescent="0.2">
      <c r="A716" s="18"/>
    </row>
    <row r="717" spans="1:1" x14ac:dyDescent="0.2">
      <c r="A717" s="18"/>
    </row>
    <row r="718" spans="1:1" x14ac:dyDescent="0.2">
      <c r="A718" s="18"/>
    </row>
    <row r="719" spans="1:1" x14ac:dyDescent="0.2">
      <c r="A719" s="18"/>
    </row>
    <row r="720" spans="1:1" x14ac:dyDescent="0.2">
      <c r="A720" s="18"/>
    </row>
    <row r="721" spans="1:1" x14ac:dyDescent="0.2">
      <c r="A721" s="18"/>
    </row>
    <row r="722" spans="1:1" x14ac:dyDescent="0.2">
      <c r="A722" s="18"/>
    </row>
    <row r="723" spans="1:1" x14ac:dyDescent="0.2">
      <c r="A723" s="18"/>
    </row>
    <row r="724" spans="1:1" x14ac:dyDescent="0.2">
      <c r="A724" s="18"/>
    </row>
    <row r="725" spans="1:1" x14ac:dyDescent="0.2">
      <c r="A725" s="18"/>
    </row>
    <row r="726" spans="1:1" x14ac:dyDescent="0.2">
      <c r="A726" s="18"/>
    </row>
    <row r="727" spans="1:1" x14ac:dyDescent="0.2">
      <c r="A727" s="18"/>
    </row>
    <row r="728" spans="1:1" x14ac:dyDescent="0.2">
      <c r="A728" s="18"/>
    </row>
    <row r="729" spans="1:1" x14ac:dyDescent="0.2">
      <c r="A729" s="18"/>
    </row>
    <row r="730" spans="1:1" x14ac:dyDescent="0.2">
      <c r="A730" s="18"/>
    </row>
    <row r="731" spans="1:1" x14ac:dyDescent="0.2">
      <c r="A731" s="18"/>
    </row>
    <row r="732" spans="1:1" x14ac:dyDescent="0.2">
      <c r="A732" s="18"/>
    </row>
    <row r="733" spans="1:1" x14ac:dyDescent="0.2">
      <c r="A733" s="18"/>
    </row>
    <row r="734" spans="1:1" x14ac:dyDescent="0.2">
      <c r="A734" s="18"/>
    </row>
    <row r="735" spans="1:1" x14ac:dyDescent="0.2">
      <c r="A735" s="18"/>
    </row>
    <row r="736" spans="1:1" x14ac:dyDescent="0.2">
      <c r="A736" s="18"/>
    </row>
    <row r="737" spans="1:1" x14ac:dyDescent="0.2">
      <c r="A737" s="18"/>
    </row>
    <row r="738" spans="1:1" x14ac:dyDescent="0.2">
      <c r="A738" s="18"/>
    </row>
    <row r="739" spans="1:1" x14ac:dyDescent="0.2">
      <c r="A739" s="18"/>
    </row>
    <row r="740" spans="1:1" x14ac:dyDescent="0.2">
      <c r="A740" s="18"/>
    </row>
    <row r="741" spans="1:1" x14ac:dyDescent="0.2">
      <c r="A741" s="18"/>
    </row>
    <row r="742" spans="1:1" x14ac:dyDescent="0.2">
      <c r="A742" s="18"/>
    </row>
    <row r="743" spans="1:1" x14ac:dyDescent="0.2">
      <c r="A743" s="18"/>
    </row>
    <row r="744" spans="1:1" x14ac:dyDescent="0.2">
      <c r="A744" s="18"/>
    </row>
    <row r="745" spans="1:1" x14ac:dyDescent="0.2">
      <c r="A745" s="18"/>
    </row>
    <row r="746" spans="1:1" x14ac:dyDescent="0.2">
      <c r="A746" s="18"/>
    </row>
    <row r="747" spans="1:1" x14ac:dyDescent="0.2">
      <c r="A747" s="18"/>
    </row>
    <row r="748" spans="1:1" x14ac:dyDescent="0.2">
      <c r="A748" s="18"/>
    </row>
    <row r="749" spans="1:1" x14ac:dyDescent="0.2">
      <c r="A749" s="18"/>
    </row>
    <row r="750" spans="1:1" x14ac:dyDescent="0.2">
      <c r="A750" s="18"/>
    </row>
    <row r="751" spans="1:1" x14ac:dyDescent="0.2">
      <c r="A751" s="18"/>
    </row>
    <row r="752" spans="1:1" x14ac:dyDescent="0.2">
      <c r="A752" s="18"/>
    </row>
    <row r="753" spans="1:1" x14ac:dyDescent="0.2">
      <c r="A753" s="18"/>
    </row>
    <row r="754" spans="1:1" x14ac:dyDescent="0.2">
      <c r="A754" s="18"/>
    </row>
    <row r="755" spans="1:1" x14ac:dyDescent="0.2">
      <c r="A755" s="18"/>
    </row>
    <row r="756" spans="1:1" x14ac:dyDescent="0.2">
      <c r="A756" s="18"/>
    </row>
    <row r="757" spans="1:1" x14ac:dyDescent="0.2">
      <c r="A757" s="18"/>
    </row>
    <row r="758" spans="1:1" x14ac:dyDescent="0.2">
      <c r="A758" s="18"/>
    </row>
    <row r="759" spans="1:1" x14ac:dyDescent="0.2">
      <c r="A759" s="18"/>
    </row>
    <row r="760" spans="1:1" x14ac:dyDescent="0.2">
      <c r="A760" s="18"/>
    </row>
    <row r="761" spans="1:1" x14ac:dyDescent="0.2">
      <c r="A761" s="18"/>
    </row>
    <row r="762" spans="1:1" x14ac:dyDescent="0.2">
      <c r="A762" s="18"/>
    </row>
    <row r="763" spans="1:1" x14ac:dyDescent="0.2">
      <c r="A763" s="18"/>
    </row>
    <row r="764" spans="1:1" x14ac:dyDescent="0.2">
      <c r="A764" s="18"/>
    </row>
    <row r="765" spans="1:1" x14ac:dyDescent="0.2">
      <c r="A765" s="18"/>
    </row>
    <row r="766" spans="1:1" x14ac:dyDescent="0.2">
      <c r="A766" s="18"/>
    </row>
    <row r="767" spans="1:1" x14ac:dyDescent="0.2">
      <c r="A767" s="18"/>
    </row>
    <row r="768" spans="1:1" x14ac:dyDescent="0.2">
      <c r="A768" s="18"/>
    </row>
    <row r="769" spans="1:1" x14ac:dyDescent="0.2">
      <c r="A769" s="18"/>
    </row>
    <row r="770" spans="1:1" x14ac:dyDescent="0.2">
      <c r="A770" s="18"/>
    </row>
    <row r="771" spans="1:1" x14ac:dyDescent="0.2">
      <c r="A771" s="18"/>
    </row>
    <row r="772" spans="1:1" x14ac:dyDescent="0.2">
      <c r="A772" s="18"/>
    </row>
    <row r="773" spans="1:1" x14ac:dyDescent="0.2">
      <c r="A773" s="18"/>
    </row>
    <row r="774" spans="1:1" x14ac:dyDescent="0.2">
      <c r="A774" s="18"/>
    </row>
    <row r="775" spans="1:1" x14ac:dyDescent="0.2">
      <c r="A775" s="18"/>
    </row>
    <row r="776" spans="1:1" x14ac:dyDescent="0.2">
      <c r="A776" s="18"/>
    </row>
    <row r="777" spans="1:1" x14ac:dyDescent="0.2">
      <c r="A777" s="18"/>
    </row>
    <row r="778" spans="1:1" x14ac:dyDescent="0.2">
      <c r="A778" s="18"/>
    </row>
    <row r="779" spans="1:1" x14ac:dyDescent="0.2">
      <c r="A779" s="18"/>
    </row>
    <row r="780" spans="1:1" x14ac:dyDescent="0.2">
      <c r="A780" s="18"/>
    </row>
    <row r="781" spans="1:1" x14ac:dyDescent="0.2">
      <c r="A781" s="18"/>
    </row>
    <row r="782" spans="1:1" x14ac:dyDescent="0.2">
      <c r="A782" s="18"/>
    </row>
    <row r="783" spans="1:1" x14ac:dyDescent="0.2">
      <c r="A783" s="18"/>
    </row>
    <row r="784" spans="1:1" x14ac:dyDescent="0.2">
      <c r="A784" s="18"/>
    </row>
    <row r="785" spans="1:1" x14ac:dyDescent="0.2">
      <c r="A785" s="18"/>
    </row>
    <row r="786" spans="1:1" x14ac:dyDescent="0.2">
      <c r="A786" s="18"/>
    </row>
    <row r="787" spans="1:1" x14ac:dyDescent="0.2">
      <c r="A787" s="18"/>
    </row>
    <row r="788" spans="1:1" x14ac:dyDescent="0.2">
      <c r="A788" s="18"/>
    </row>
    <row r="789" spans="1:1" x14ac:dyDescent="0.2">
      <c r="A789" s="18"/>
    </row>
    <row r="790" spans="1:1" x14ac:dyDescent="0.2">
      <c r="A790" s="18"/>
    </row>
    <row r="791" spans="1:1" x14ac:dyDescent="0.2">
      <c r="A791" s="18"/>
    </row>
    <row r="792" spans="1:1" x14ac:dyDescent="0.2">
      <c r="A792" s="18"/>
    </row>
    <row r="793" spans="1:1" x14ac:dyDescent="0.2">
      <c r="A793" s="18"/>
    </row>
    <row r="794" spans="1:1" x14ac:dyDescent="0.2">
      <c r="A794" s="18"/>
    </row>
    <row r="795" spans="1:1" x14ac:dyDescent="0.2">
      <c r="A795" s="18"/>
    </row>
    <row r="796" spans="1:1" x14ac:dyDescent="0.2">
      <c r="A796" s="18"/>
    </row>
    <row r="797" spans="1:1" x14ac:dyDescent="0.2">
      <c r="A797" s="18"/>
    </row>
    <row r="798" spans="1:1" x14ac:dyDescent="0.2">
      <c r="A798" s="18"/>
    </row>
    <row r="799" spans="1:1" x14ac:dyDescent="0.2">
      <c r="A799" s="18"/>
    </row>
    <row r="800" spans="1:1" x14ac:dyDescent="0.2">
      <c r="A800" s="18"/>
    </row>
    <row r="801" spans="1:1" x14ac:dyDescent="0.2">
      <c r="A801" s="18"/>
    </row>
    <row r="802" spans="1:1" x14ac:dyDescent="0.2">
      <c r="A802" s="18"/>
    </row>
    <row r="803" spans="1:1" x14ac:dyDescent="0.2">
      <c r="A803" s="18"/>
    </row>
    <row r="804" spans="1:1" x14ac:dyDescent="0.2">
      <c r="A804" s="18"/>
    </row>
    <row r="805" spans="1:1" x14ac:dyDescent="0.2">
      <c r="A805" s="18"/>
    </row>
    <row r="806" spans="1:1" x14ac:dyDescent="0.2">
      <c r="A806" s="18"/>
    </row>
    <row r="807" spans="1:1" x14ac:dyDescent="0.2">
      <c r="A807" s="18"/>
    </row>
    <row r="808" spans="1:1" x14ac:dyDescent="0.2">
      <c r="A808" s="18"/>
    </row>
    <row r="809" spans="1:1" x14ac:dyDescent="0.2">
      <c r="A809" s="18"/>
    </row>
    <row r="810" spans="1:1" x14ac:dyDescent="0.2">
      <c r="A810" s="18"/>
    </row>
    <row r="811" spans="1:1" x14ac:dyDescent="0.2">
      <c r="A811" s="18"/>
    </row>
    <row r="812" spans="1:1" x14ac:dyDescent="0.2">
      <c r="A812" s="18"/>
    </row>
    <row r="813" spans="1:1" x14ac:dyDescent="0.2">
      <c r="A813" s="18"/>
    </row>
    <row r="814" spans="1:1" x14ac:dyDescent="0.2">
      <c r="A814" s="18"/>
    </row>
    <row r="815" spans="1:1" x14ac:dyDescent="0.2">
      <c r="A815" s="18"/>
    </row>
    <row r="816" spans="1:1" x14ac:dyDescent="0.2">
      <c r="A816" s="18"/>
    </row>
    <row r="817" spans="1:1" x14ac:dyDescent="0.2">
      <c r="A817" s="18"/>
    </row>
    <row r="818" spans="1:1" x14ac:dyDescent="0.2">
      <c r="A818" s="18"/>
    </row>
    <row r="819" spans="1:1" x14ac:dyDescent="0.2">
      <c r="A819" s="18"/>
    </row>
    <row r="820" spans="1:1" x14ac:dyDescent="0.2">
      <c r="A820" s="18"/>
    </row>
    <row r="821" spans="1:1" x14ac:dyDescent="0.2">
      <c r="A821" s="18"/>
    </row>
    <row r="822" spans="1:1" x14ac:dyDescent="0.2">
      <c r="A822" s="18"/>
    </row>
    <row r="823" spans="1:1" x14ac:dyDescent="0.2">
      <c r="A823" s="18"/>
    </row>
    <row r="824" spans="1:1" x14ac:dyDescent="0.2">
      <c r="A824" s="18"/>
    </row>
    <row r="825" spans="1:1" x14ac:dyDescent="0.2">
      <c r="A825" s="18"/>
    </row>
    <row r="826" spans="1:1" x14ac:dyDescent="0.2">
      <c r="A826" s="18"/>
    </row>
    <row r="827" spans="1:1" x14ac:dyDescent="0.2">
      <c r="A827" s="18"/>
    </row>
    <row r="828" spans="1:1" x14ac:dyDescent="0.2">
      <c r="A828" s="18"/>
    </row>
    <row r="829" spans="1:1" x14ac:dyDescent="0.2">
      <c r="A829" s="18"/>
    </row>
    <row r="830" spans="1:1" x14ac:dyDescent="0.2">
      <c r="A830" s="18"/>
    </row>
    <row r="831" spans="1:1" x14ac:dyDescent="0.2">
      <c r="A831" s="18"/>
    </row>
    <row r="832" spans="1:1" x14ac:dyDescent="0.2">
      <c r="A832" s="18"/>
    </row>
    <row r="833" spans="1:1" x14ac:dyDescent="0.2">
      <c r="A833" s="18"/>
    </row>
    <row r="834" spans="1:1" x14ac:dyDescent="0.2">
      <c r="A834" s="18"/>
    </row>
    <row r="835" spans="1:1" x14ac:dyDescent="0.2">
      <c r="A835" s="18"/>
    </row>
    <row r="836" spans="1:1" x14ac:dyDescent="0.2">
      <c r="A836" s="18"/>
    </row>
    <row r="837" spans="1:1" x14ac:dyDescent="0.2">
      <c r="A837" s="18"/>
    </row>
    <row r="838" spans="1:1" x14ac:dyDescent="0.2">
      <c r="A838" s="18"/>
    </row>
    <row r="839" spans="1:1" x14ac:dyDescent="0.2">
      <c r="A839" s="18"/>
    </row>
    <row r="840" spans="1:1" x14ac:dyDescent="0.2">
      <c r="A840" s="18"/>
    </row>
    <row r="841" spans="1:1" x14ac:dyDescent="0.2">
      <c r="A841" s="18"/>
    </row>
    <row r="842" spans="1:1" x14ac:dyDescent="0.2">
      <c r="A842" s="18"/>
    </row>
    <row r="843" spans="1:1" x14ac:dyDescent="0.2">
      <c r="A843" s="18"/>
    </row>
    <row r="844" spans="1:1" x14ac:dyDescent="0.2">
      <c r="A844" s="18"/>
    </row>
    <row r="845" spans="1:1" x14ac:dyDescent="0.2">
      <c r="A845" s="18"/>
    </row>
    <row r="846" spans="1:1" x14ac:dyDescent="0.2">
      <c r="A846" s="18"/>
    </row>
    <row r="847" spans="1:1" x14ac:dyDescent="0.2">
      <c r="A847" s="18"/>
    </row>
    <row r="848" spans="1:1" x14ac:dyDescent="0.2">
      <c r="A848" s="18"/>
    </row>
    <row r="849" spans="1:1" x14ac:dyDescent="0.2">
      <c r="A849" s="18"/>
    </row>
    <row r="850" spans="1:1" x14ac:dyDescent="0.2">
      <c r="A850" s="18"/>
    </row>
    <row r="851" spans="1:1" x14ac:dyDescent="0.2">
      <c r="A851" s="18"/>
    </row>
    <row r="852" spans="1:1" x14ac:dyDescent="0.2">
      <c r="A852" s="18"/>
    </row>
    <row r="853" spans="1:1" x14ac:dyDescent="0.2">
      <c r="A853" s="18"/>
    </row>
    <row r="854" spans="1:1" x14ac:dyDescent="0.2">
      <c r="A854" s="18"/>
    </row>
    <row r="855" spans="1:1" x14ac:dyDescent="0.2">
      <c r="A855" s="18"/>
    </row>
    <row r="856" spans="1:1" x14ac:dyDescent="0.2">
      <c r="A856" s="18"/>
    </row>
    <row r="857" spans="1:1" x14ac:dyDescent="0.2">
      <c r="A857" s="18"/>
    </row>
    <row r="858" spans="1:1" x14ac:dyDescent="0.2">
      <c r="A858" s="18"/>
    </row>
    <row r="859" spans="1:1" x14ac:dyDescent="0.2">
      <c r="A859" s="18"/>
    </row>
    <row r="860" spans="1:1" x14ac:dyDescent="0.2">
      <c r="A860" s="18"/>
    </row>
    <row r="861" spans="1:1" x14ac:dyDescent="0.2">
      <c r="A861" s="18"/>
    </row>
    <row r="862" spans="1:1" x14ac:dyDescent="0.2">
      <c r="A862" s="18"/>
    </row>
    <row r="863" spans="1:1" x14ac:dyDescent="0.2">
      <c r="A863" s="18"/>
    </row>
    <row r="864" spans="1:1" x14ac:dyDescent="0.2">
      <c r="A864" s="18"/>
    </row>
    <row r="865" spans="1:1" x14ac:dyDescent="0.2">
      <c r="A865" s="18"/>
    </row>
    <row r="866" spans="1:1" x14ac:dyDescent="0.2">
      <c r="A866" s="18"/>
    </row>
    <row r="867" spans="1:1" x14ac:dyDescent="0.2">
      <c r="A867" s="18"/>
    </row>
    <row r="868" spans="1:1" x14ac:dyDescent="0.2">
      <c r="A868" s="18"/>
    </row>
    <row r="869" spans="1:1" x14ac:dyDescent="0.2">
      <c r="A869" s="18"/>
    </row>
    <row r="870" spans="1:1" x14ac:dyDescent="0.2">
      <c r="A870" s="18"/>
    </row>
    <row r="871" spans="1:1" x14ac:dyDescent="0.2">
      <c r="A871" s="18"/>
    </row>
    <row r="872" spans="1:1" x14ac:dyDescent="0.2">
      <c r="A872" s="18"/>
    </row>
    <row r="873" spans="1:1" x14ac:dyDescent="0.2">
      <c r="A873" s="18"/>
    </row>
    <row r="874" spans="1:1" x14ac:dyDescent="0.2">
      <c r="A874" s="18"/>
    </row>
    <row r="875" spans="1:1" x14ac:dyDescent="0.2">
      <c r="A875" s="18"/>
    </row>
    <row r="876" spans="1:1" x14ac:dyDescent="0.2">
      <c r="A876" s="18"/>
    </row>
    <row r="877" spans="1:1" x14ac:dyDescent="0.2">
      <c r="A877" s="18"/>
    </row>
    <row r="878" spans="1:1" x14ac:dyDescent="0.2">
      <c r="A878" s="18"/>
    </row>
    <row r="879" spans="1:1" x14ac:dyDescent="0.2">
      <c r="A879" s="18"/>
    </row>
    <row r="880" spans="1:1" x14ac:dyDescent="0.2">
      <c r="A880" s="18"/>
    </row>
    <row r="881" spans="1:1" x14ac:dyDescent="0.2">
      <c r="A881" s="18"/>
    </row>
    <row r="882" spans="1:1" x14ac:dyDescent="0.2">
      <c r="A882" s="18"/>
    </row>
    <row r="883" spans="1:1" x14ac:dyDescent="0.2">
      <c r="A883" s="18"/>
    </row>
    <row r="884" spans="1:1" x14ac:dyDescent="0.2">
      <c r="A884" s="18"/>
    </row>
    <row r="885" spans="1:1" x14ac:dyDescent="0.2">
      <c r="A885" s="18"/>
    </row>
    <row r="886" spans="1:1" x14ac:dyDescent="0.2">
      <c r="A886" s="18"/>
    </row>
    <row r="887" spans="1:1" x14ac:dyDescent="0.2">
      <c r="A887" s="18"/>
    </row>
    <row r="888" spans="1:1" x14ac:dyDescent="0.2">
      <c r="A888" s="18"/>
    </row>
    <row r="889" spans="1:1" x14ac:dyDescent="0.2">
      <c r="A889" s="18"/>
    </row>
    <row r="890" spans="1:1" x14ac:dyDescent="0.2">
      <c r="A890" s="18"/>
    </row>
    <row r="891" spans="1:1" x14ac:dyDescent="0.2">
      <c r="A891" s="18"/>
    </row>
    <row r="892" spans="1:1" x14ac:dyDescent="0.2">
      <c r="A892" s="18"/>
    </row>
    <row r="893" spans="1:1" x14ac:dyDescent="0.2">
      <c r="A893" s="18"/>
    </row>
    <row r="894" spans="1:1" x14ac:dyDescent="0.2">
      <c r="A894" s="18"/>
    </row>
    <row r="895" spans="1:1" x14ac:dyDescent="0.2">
      <c r="A895" s="18"/>
    </row>
    <row r="896" spans="1:1" x14ac:dyDescent="0.2">
      <c r="A896" s="18"/>
    </row>
    <row r="897" spans="1:1" x14ac:dyDescent="0.2">
      <c r="A897" s="18"/>
    </row>
    <row r="898" spans="1:1" x14ac:dyDescent="0.2">
      <c r="A898" s="18"/>
    </row>
    <row r="899" spans="1:1" x14ac:dyDescent="0.2">
      <c r="A899" s="18"/>
    </row>
    <row r="900" spans="1:1" x14ac:dyDescent="0.2">
      <c r="A900" s="18"/>
    </row>
    <row r="901" spans="1:1" x14ac:dyDescent="0.2">
      <c r="A901" s="18"/>
    </row>
    <row r="902" spans="1:1" x14ac:dyDescent="0.2">
      <c r="A902" s="18"/>
    </row>
    <row r="903" spans="1:1" x14ac:dyDescent="0.2">
      <c r="A903" s="18"/>
    </row>
    <row r="904" spans="1:1" x14ac:dyDescent="0.2">
      <c r="A904" s="18"/>
    </row>
    <row r="905" spans="1:1" x14ac:dyDescent="0.2">
      <c r="A905" s="18"/>
    </row>
    <row r="906" spans="1:1" x14ac:dyDescent="0.2">
      <c r="A906" s="18"/>
    </row>
    <row r="907" spans="1:1" x14ac:dyDescent="0.2">
      <c r="A907" s="18"/>
    </row>
    <row r="908" spans="1:1" x14ac:dyDescent="0.2">
      <c r="A908" s="18"/>
    </row>
    <row r="909" spans="1:1" x14ac:dyDescent="0.2">
      <c r="A909" s="18"/>
    </row>
    <row r="910" spans="1:1" x14ac:dyDescent="0.2">
      <c r="A910" s="18"/>
    </row>
    <row r="911" spans="1:1" x14ac:dyDescent="0.2">
      <c r="A911" s="18"/>
    </row>
    <row r="912" spans="1:1" x14ac:dyDescent="0.2">
      <c r="A912" s="18"/>
    </row>
    <row r="913" spans="1:1" x14ac:dyDescent="0.2">
      <c r="A913" s="18"/>
    </row>
    <row r="914" spans="1:1" x14ac:dyDescent="0.2">
      <c r="A914" s="18"/>
    </row>
  </sheetData>
  <phoneticPr fontId="0" type="noConversion"/>
  <pageMargins left="0" right="0" top="0" bottom="0" header="0.5" footer="0.5"/>
  <pageSetup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523"/>
  <sheetViews>
    <sheetView zoomScale="80" workbookViewId="0">
      <selection activeCell="D31" sqref="D31"/>
    </sheetView>
  </sheetViews>
  <sheetFormatPr defaultRowHeight="12.75" x14ac:dyDescent="0.2"/>
  <cols>
    <col min="1" max="7" width="12.7109375" customWidth="1"/>
    <col min="8" max="15" width="8.7109375" customWidth="1"/>
  </cols>
  <sheetData>
    <row r="1" spans="1:15" ht="10.9" customHeight="1" x14ac:dyDescent="0.2">
      <c r="A1" s="36" t="s">
        <v>86</v>
      </c>
      <c r="B1" s="36"/>
      <c r="C1" s="36"/>
      <c r="D1" s="36"/>
      <c r="E1" s="36"/>
      <c r="F1" s="36"/>
      <c r="G1" s="36"/>
      <c r="H1" s="36" t="s">
        <v>195</v>
      </c>
      <c r="I1" s="21"/>
      <c r="L1" s="36"/>
    </row>
    <row r="2" spans="1:15" ht="10.9" customHeight="1" x14ac:dyDescent="0.2">
      <c r="A2" s="18">
        <f>'FS Pg 1'!A4</f>
        <v>0</v>
      </c>
      <c r="B2" s="18"/>
      <c r="C2" s="18"/>
      <c r="D2" s="18"/>
      <c r="E2" s="18"/>
      <c r="F2" s="18"/>
      <c r="G2" s="18"/>
      <c r="H2" s="18"/>
      <c r="I2" s="18"/>
      <c r="J2" s="18"/>
      <c r="K2" s="18"/>
    </row>
    <row r="3" spans="1:15" ht="10.9" customHeight="1" thickBot="1" x14ac:dyDescent="0.25">
      <c r="A3" s="31" t="s">
        <v>196</v>
      </c>
      <c r="B3" s="31"/>
      <c r="C3" s="31"/>
      <c r="D3" s="31" t="s">
        <v>197</v>
      </c>
      <c r="E3" s="31"/>
      <c r="F3" s="18"/>
      <c r="G3" s="18"/>
      <c r="H3" s="25"/>
      <c r="I3" s="18"/>
      <c r="J3" s="18"/>
      <c r="K3" s="25"/>
      <c r="L3" s="9"/>
    </row>
    <row r="4" spans="1:15" ht="10.9" customHeight="1" x14ac:dyDescent="0.2">
      <c r="A4" s="127"/>
      <c r="B4" s="128"/>
      <c r="C4" s="128"/>
      <c r="D4" s="161" t="s">
        <v>198</v>
      </c>
      <c r="E4" s="161" t="s">
        <v>199</v>
      </c>
      <c r="F4" s="161" t="s">
        <v>159</v>
      </c>
      <c r="G4" s="161" t="s">
        <v>200</v>
      </c>
      <c r="H4" s="128"/>
      <c r="I4" s="128"/>
      <c r="J4" s="128"/>
      <c r="K4" s="128"/>
      <c r="L4" s="130"/>
      <c r="M4" s="18"/>
      <c r="N4" s="18"/>
      <c r="O4" s="18"/>
    </row>
    <row r="5" spans="1:15" ht="10.9" customHeight="1" thickBot="1" x14ac:dyDescent="0.25">
      <c r="A5" s="177" t="s">
        <v>115</v>
      </c>
      <c r="B5" s="135"/>
      <c r="C5" s="135"/>
      <c r="D5" s="178" t="s">
        <v>140</v>
      </c>
      <c r="E5" s="178" t="s">
        <v>140</v>
      </c>
      <c r="F5" s="178" t="s">
        <v>140</v>
      </c>
      <c r="G5" s="178" t="s">
        <v>201</v>
      </c>
      <c r="H5" s="179" t="s">
        <v>202</v>
      </c>
      <c r="I5" s="135"/>
      <c r="J5" s="135"/>
      <c r="K5" s="135"/>
      <c r="L5" s="142"/>
      <c r="M5" s="18"/>
      <c r="N5" s="18"/>
      <c r="O5" s="18"/>
    </row>
    <row r="6" spans="1:15" ht="10.9" customHeight="1" x14ac:dyDescent="0.2">
      <c r="A6" s="84"/>
      <c r="B6" s="26"/>
      <c r="C6" s="27"/>
      <c r="D6" s="27"/>
      <c r="E6" s="27"/>
      <c r="F6" s="27"/>
      <c r="G6" s="27"/>
      <c r="H6" s="18"/>
      <c r="I6" s="18"/>
      <c r="J6" s="18"/>
      <c r="K6" s="18"/>
      <c r="L6" s="41"/>
      <c r="M6" s="18"/>
      <c r="N6" s="18"/>
      <c r="O6" s="18"/>
    </row>
    <row r="7" spans="1:15" ht="10.9" customHeight="1" x14ac:dyDescent="0.2">
      <c r="A7" s="84"/>
      <c r="B7" s="26"/>
      <c r="C7" s="27"/>
      <c r="D7" s="27"/>
      <c r="E7" s="27"/>
      <c r="F7" s="27"/>
      <c r="G7" s="27"/>
      <c r="H7" s="18"/>
      <c r="I7" s="18"/>
      <c r="J7" s="18"/>
      <c r="K7" s="18"/>
      <c r="L7" s="41"/>
      <c r="M7" s="18"/>
      <c r="N7" s="18"/>
      <c r="O7" s="18"/>
    </row>
    <row r="8" spans="1:15" ht="10.9" customHeight="1" x14ac:dyDescent="0.2">
      <c r="A8" s="84"/>
      <c r="B8" s="26"/>
      <c r="C8" s="27"/>
      <c r="D8" s="27"/>
      <c r="E8" s="7"/>
      <c r="F8" s="27"/>
      <c r="G8" s="27"/>
      <c r="H8" s="18"/>
      <c r="I8" s="18"/>
      <c r="J8" s="18"/>
      <c r="K8" s="18"/>
      <c r="L8" s="41"/>
      <c r="M8" s="18"/>
      <c r="N8" s="18"/>
      <c r="O8" s="18"/>
    </row>
    <row r="9" spans="1:15" ht="10.9" customHeight="1" x14ac:dyDescent="0.2">
      <c r="A9" s="84"/>
      <c r="B9" s="26"/>
      <c r="C9" s="27"/>
      <c r="D9" s="27"/>
      <c r="E9" s="27"/>
      <c r="F9" s="27"/>
      <c r="G9" s="27"/>
      <c r="H9" s="18"/>
      <c r="I9" s="18"/>
      <c r="J9" s="18"/>
      <c r="K9" s="18"/>
      <c r="L9" s="41"/>
      <c r="M9" s="18"/>
      <c r="N9" s="18"/>
      <c r="O9" s="18"/>
    </row>
    <row r="10" spans="1:15" ht="10.9" customHeight="1" x14ac:dyDescent="0.2">
      <c r="A10" s="84"/>
      <c r="B10" s="26"/>
      <c r="C10" s="27"/>
      <c r="D10" s="27"/>
      <c r="E10" s="27"/>
      <c r="F10" s="27"/>
      <c r="G10" s="27"/>
      <c r="H10" s="18"/>
      <c r="I10" s="18"/>
      <c r="J10" s="18"/>
      <c r="K10" s="18"/>
      <c r="L10" s="41"/>
      <c r="M10" s="18"/>
      <c r="N10" s="18"/>
      <c r="O10" s="18"/>
    </row>
    <row r="11" spans="1:15" ht="10.9" customHeight="1" x14ac:dyDescent="0.2">
      <c r="A11" s="84"/>
      <c r="B11" s="26"/>
      <c r="C11" s="27"/>
      <c r="D11" s="27"/>
      <c r="E11" s="27"/>
      <c r="F11" s="27"/>
      <c r="G11" s="27"/>
      <c r="H11" s="18"/>
      <c r="I11" s="18"/>
      <c r="J11" s="18"/>
      <c r="K11" s="18"/>
      <c r="L11" s="41"/>
      <c r="M11" s="18"/>
      <c r="N11" s="18"/>
      <c r="O11" s="18"/>
    </row>
    <row r="12" spans="1:15" ht="10.9" customHeight="1" x14ac:dyDescent="0.2">
      <c r="A12" s="84"/>
      <c r="B12" s="26"/>
      <c r="C12" s="27"/>
      <c r="D12" s="27"/>
      <c r="E12" s="27"/>
      <c r="F12" s="27"/>
      <c r="G12" s="27"/>
      <c r="H12" s="18"/>
      <c r="I12" s="18"/>
      <c r="J12" s="18"/>
      <c r="K12" s="18"/>
      <c r="L12" s="41"/>
      <c r="M12" s="18"/>
      <c r="N12" s="18"/>
      <c r="O12" s="18"/>
    </row>
    <row r="13" spans="1:15" ht="10.9" customHeight="1" x14ac:dyDescent="0.2">
      <c r="A13" s="39"/>
      <c r="B13" s="28"/>
      <c r="C13" s="27" t="s">
        <v>102</v>
      </c>
      <c r="D13" s="27">
        <f>SUM(D6:D12)</f>
        <v>0</v>
      </c>
      <c r="E13" s="27">
        <f>SUM(E6:E12)</f>
        <v>0</v>
      </c>
      <c r="F13" s="27">
        <f>SUM(F6:F12)</f>
        <v>0</v>
      </c>
      <c r="G13" s="29"/>
      <c r="H13" s="49"/>
      <c r="I13" s="50"/>
      <c r="J13" s="50"/>
      <c r="K13" s="50"/>
      <c r="L13" s="51"/>
      <c r="M13" s="18"/>
      <c r="N13" s="18"/>
      <c r="O13" s="18"/>
    </row>
    <row r="14" spans="1:15" ht="10.9" customHeight="1" x14ac:dyDescent="0.2">
      <c r="A14" s="40"/>
      <c r="B14" s="18"/>
      <c r="C14" s="18"/>
      <c r="D14" s="18"/>
      <c r="E14" s="18"/>
      <c r="F14" s="18"/>
      <c r="G14" s="18"/>
      <c r="H14" s="18"/>
      <c r="I14" s="18"/>
      <c r="J14" s="18"/>
      <c r="K14" s="18"/>
      <c r="L14" s="41"/>
      <c r="M14" s="18"/>
      <c r="N14" s="18"/>
      <c r="O14" s="18"/>
    </row>
    <row r="15" spans="1:15" ht="10.9" customHeight="1" thickBot="1" x14ac:dyDescent="0.25">
      <c r="A15" s="44" t="s">
        <v>203</v>
      </c>
      <c r="B15" s="31"/>
      <c r="C15" s="31"/>
      <c r="D15" s="31" t="s">
        <v>204</v>
      </c>
      <c r="E15" s="18"/>
      <c r="F15" s="18"/>
      <c r="G15" s="18"/>
      <c r="H15" s="18"/>
      <c r="I15" s="18"/>
      <c r="J15" s="25"/>
      <c r="K15" s="25"/>
      <c r="L15" s="35"/>
      <c r="M15" s="18"/>
      <c r="N15" s="18"/>
      <c r="O15" s="18"/>
    </row>
    <row r="16" spans="1:15" ht="10.9" customHeight="1" x14ac:dyDescent="0.2">
      <c r="A16" s="127"/>
      <c r="B16" s="129"/>
      <c r="C16" s="161"/>
      <c r="D16" s="161" t="s">
        <v>205</v>
      </c>
      <c r="E16" s="161" t="s">
        <v>206</v>
      </c>
      <c r="F16" s="161" t="s">
        <v>95</v>
      </c>
      <c r="G16" s="161" t="s">
        <v>207</v>
      </c>
      <c r="H16" s="161" t="s">
        <v>208</v>
      </c>
      <c r="I16" s="128"/>
      <c r="J16" s="132"/>
      <c r="K16" s="132"/>
      <c r="L16" s="134"/>
      <c r="M16" s="18"/>
      <c r="N16" s="18"/>
      <c r="O16" s="18"/>
    </row>
    <row r="17" spans="1:15" ht="10.9" customHeight="1" thickBot="1" x14ac:dyDescent="0.25">
      <c r="A17" s="159" t="s">
        <v>209</v>
      </c>
      <c r="B17" s="167"/>
      <c r="C17" s="162" t="s">
        <v>181</v>
      </c>
      <c r="D17" s="162" t="s">
        <v>107</v>
      </c>
      <c r="E17" s="162" t="s">
        <v>210</v>
      </c>
      <c r="F17" s="162" t="s">
        <v>211</v>
      </c>
      <c r="G17" s="162" t="s">
        <v>208</v>
      </c>
      <c r="H17" s="162" t="s">
        <v>212</v>
      </c>
      <c r="I17" s="156" t="s">
        <v>213</v>
      </c>
      <c r="J17" s="172"/>
      <c r="K17" s="156"/>
      <c r="L17" s="172"/>
      <c r="M17" s="18"/>
      <c r="N17" s="18"/>
      <c r="O17" s="18"/>
    </row>
    <row r="18" spans="1:15" ht="10.9" customHeight="1" thickTop="1" x14ac:dyDescent="0.2">
      <c r="A18" s="84"/>
      <c r="B18" s="27"/>
      <c r="C18" s="27"/>
      <c r="D18" s="203"/>
      <c r="E18" s="61"/>
      <c r="F18" s="61"/>
      <c r="G18" s="61"/>
      <c r="H18" s="69"/>
      <c r="I18" s="26"/>
      <c r="J18" s="26"/>
      <c r="K18" s="26"/>
      <c r="L18" s="38"/>
      <c r="M18" s="18"/>
      <c r="N18" s="18"/>
      <c r="O18" s="18"/>
    </row>
    <row r="19" spans="1:15" ht="10.9" customHeight="1" x14ac:dyDescent="0.2">
      <c r="A19" s="84"/>
      <c r="B19" s="27"/>
      <c r="C19" s="27"/>
      <c r="D19" s="30"/>
      <c r="E19" s="61"/>
      <c r="F19" s="61"/>
      <c r="G19" s="61"/>
      <c r="H19" s="69"/>
      <c r="I19" s="26"/>
      <c r="J19" s="26"/>
      <c r="K19" s="26"/>
      <c r="L19" s="38"/>
      <c r="M19" s="18"/>
      <c r="N19" s="18"/>
      <c r="O19" s="18"/>
    </row>
    <row r="20" spans="1:15" ht="10.9" customHeight="1" x14ac:dyDescent="0.2">
      <c r="A20" s="84"/>
      <c r="B20" s="27"/>
      <c r="C20" s="27"/>
      <c r="D20" s="30"/>
      <c r="E20" s="61"/>
      <c r="F20" s="61"/>
      <c r="G20" s="61"/>
      <c r="H20" s="69"/>
      <c r="I20" s="26"/>
      <c r="J20" s="26"/>
      <c r="K20" s="26"/>
      <c r="L20" s="38"/>
      <c r="M20" s="18"/>
      <c r="N20" s="18"/>
      <c r="O20" s="18"/>
    </row>
    <row r="21" spans="1:15" ht="10.9" customHeight="1" x14ac:dyDescent="0.2">
      <c r="A21" s="84"/>
      <c r="B21" s="27"/>
      <c r="C21" s="27"/>
      <c r="D21" s="30"/>
      <c r="E21" s="61"/>
      <c r="F21" s="61"/>
      <c r="G21" s="61"/>
      <c r="H21" s="69"/>
      <c r="I21" s="26"/>
      <c r="J21" s="26"/>
      <c r="K21" s="26"/>
      <c r="L21" s="38"/>
      <c r="M21" s="18"/>
      <c r="N21" s="18"/>
      <c r="O21" s="18"/>
    </row>
    <row r="22" spans="1:15" ht="10.9" customHeight="1" x14ac:dyDescent="0.2">
      <c r="A22" s="84"/>
      <c r="B22" s="27"/>
      <c r="C22" s="27"/>
      <c r="D22" s="30"/>
      <c r="E22" s="61"/>
      <c r="F22" s="61"/>
      <c r="G22" s="61"/>
      <c r="H22" s="69"/>
      <c r="I22" s="26"/>
      <c r="J22" s="26"/>
      <c r="K22" s="26"/>
      <c r="L22" s="38"/>
      <c r="M22" s="18"/>
      <c r="N22" s="18"/>
      <c r="O22" s="18"/>
    </row>
    <row r="23" spans="1:15" ht="10.9" customHeight="1" x14ac:dyDescent="0.2">
      <c r="A23" s="39"/>
      <c r="B23" s="28"/>
      <c r="C23" s="28"/>
      <c r="D23" s="27" t="s">
        <v>102</v>
      </c>
      <c r="E23" s="61"/>
      <c r="F23" s="61">
        <f>SUM(F18:F22)</f>
        <v>0</v>
      </c>
      <c r="G23" s="61">
        <f>SUM(G18:G22)</f>
        <v>0</v>
      </c>
      <c r="H23" s="69"/>
      <c r="I23" s="26"/>
      <c r="J23" s="26"/>
      <c r="K23" s="26"/>
      <c r="L23" s="38"/>
      <c r="M23" s="18"/>
      <c r="N23" s="18"/>
      <c r="O23" s="18"/>
    </row>
    <row r="24" spans="1:15" ht="10.9" customHeight="1" x14ac:dyDescent="0.2">
      <c r="A24" s="40"/>
      <c r="B24" s="18"/>
      <c r="C24" s="18"/>
      <c r="D24" s="18"/>
      <c r="E24" s="18"/>
      <c r="F24" s="18"/>
      <c r="G24" s="18"/>
      <c r="H24" s="18"/>
      <c r="I24" s="18"/>
      <c r="J24" s="18"/>
      <c r="K24" s="18"/>
      <c r="L24" s="41"/>
      <c r="M24" s="18"/>
      <c r="N24" s="18"/>
      <c r="O24" s="18"/>
    </row>
    <row r="25" spans="1:15" ht="10.9" customHeight="1" thickBot="1" x14ac:dyDescent="0.25">
      <c r="A25" s="44" t="s">
        <v>214</v>
      </c>
      <c r="B25" s="31"/>
      <c r="C25" s="31"/>
      <c r="D25" s="31" t="s">
        <v>215</v>
      </c>
      <c r="E25" s="18"/>
      <c r="F25" s="18"/>
      <c r="G25" s="18"/>
      <c r="H25" s="18"/>
      <c r="I25" s="18"/>
      <c r="J25" s="18"/>
      <c r="K25" s="18"/>
      <c r="L25" s="41"/>
      <c r="M25" s="18"/>
      <c r="N25" s="18"/>
      <c r="O25" s="18"/>
    </row>
    <row r="26" spans="1:15" ht="10.9" customHeight="1" x14ac:dyDescent="0.2">
      <c r="A26" s="127"/>
      <c r="B26" s="129"/>
      <c r="C26" s="161"/>
      <c r="D26" s="161" t="s">
        <v>205</v>
      </c>
      <c r="E26" s="161" t="s">
        <v>206</v>
      </c>
      <c r="F26" s="161" t="s">
        <v>95</v>
      </c>
      <c r="G26" s="161" t="s">
        <v>216</v>
      </c>
      <c r="H26" s="161" t="s">
        <v>216</v>
      </c>
      <c r="I26" s="161" t="s">
        <v>207</v>
      </c>
      <c r="J26" s="161" t="s">
        <v>208</v>
      </c>
      <c r="K26" s="161" t="s">
        <v>176</v>
      </c>
      <c r="L26" s="155" t="s">
        <v>217</v>
      </c>
      <c r="M26" s="18"/>
      <c r="N26" s="18"/>
      <c r="O26" s="18"/>
    </row>
    <row r="27" spans="1:15" ht="10.9" customHeight="1" thickBot="1" x14ac:dyDescent="0.25">
      <c r="A27" s="177" t="s">
        <v>209</v>
      </c>
      <c r="B27" s="179"/>
      <c r="C27" s="178" t="s">
        <v>181</v>
      </c>
      <c r="D27" s="178" t="s">
        <v>107</v>
      </c>
      <c r="E27" s="178" t="s">
        <v>210</v>
      </c>
      <c r="F27" s="178" t="s">
        <v>211</v>
      </c>
      <c r="G27" s="178" t="s">
        <v>218</v>
      </c>
      <c r="H27" s="178" t="s">
        <v>219</v>
      </c>
      <c r="I27" s="178" t="s">
        <v>208</v>
      </c>
      <c r="J27" s="178" t="s">
        <v>212</v>
      </c>
      <c r="K27" s="178" t="s">
        <v>220</v>
      </c>
      <c r="L27" s="139" t="s">
        <v>176</v>
      </c>
      <c r="M27" s="18"/>
      <c r="N27" s="18"/>
      <c r="O27" s="18"/>
    </row>
    <row r="28" spans="1:15" ht="10.9" customHeight="1" x14ac:dyDescent="0.2">
      <c r="A28" s="84"/>
      <c r="B28" s="27"/>
      <c r="C28" s="27"/>
      <c r="D28" s="203"/>
      <c r="E28" s="61"/>
      <c r="F28" s="61"/>
      <c r="G28" s="61"/>
      <c r="H28" s="61">
        <f>+F28-G28</f>
        <v>0</v>
      </c>
      <c r="I28" s="61"/>
      <c r="J28" s="69"/>
      <c r="K28" s="61"/>
      <c r="L28" s="62"/>
      <c r="M28" s="18"/>
      <c r="N28" s="18"/>
      <c r="O28" s="18"/>
    </row>
    <row r="29" spans="1:15" ht="10.9" customHeight="1" x14ac:dyDescent="0.2">
      <c r="A29" s="84"/>
      <c r="B29" s="27"/>
      <c r="C29" s="27"/>
      <c r="D29" s="203"/>
      <c r="E29" s="61"/>
      <c r="F29" s="61"/>
      <c r="G29" s="61"/>
      <c r="H29" s="61">
        <f t="shared" ref="H29:H38" si="0">+F29-G29</f>
        <v>0</v>
      </c>
      <c r="I29" s="61"/>
      <c r="J29" s="69"/>
      <c r="K29" s="61"/>
      <c r="L29" s="62"/>
      <c r="M29" s="18"/>
      <c r="N29" s="18"/>
      <c r="O29" s="18"/>
    </row>
    <row r="30" spans="1:15" ht="10.9" customHeight="1" x14ac:dyDescent="0.2">
      <c r="A30" s="84"/>
      <c r="B30" s="27"/>
      <c r="C30" s="27"/>
      <c r="D30" s="30"/>
      <c r="E30" s="61"/>
      <c r="F30" s="61"/>
      <c r="G30" s="61"/>
      <c r="H30" s="61">
        <f t="shared" si="0"/>
        <v>0</v>
      </c>
      <c r="I30" s="61"/>
      <c r="J30" s="69"/>
      <c r="K30" s="61"/>
      <c r="L30" s="62"/>
      <c r="M30" s="18"/>
      <c r="N30" s="18"/>
      <c r="O30" s="18"/>
    </row>
    <row r="31" spans="1:15" ht="10.9" customHeight="1" x14ac:dyDescent="0.2">
      <c r="A31" s="84"/>
      <c r="B31" s="27"/>
      <c r="C31" s="27"/>
      <c r="D31" s="30"/>
      <c r="E31" s="61"/>
      <c r="F31" s="61"/>
      <c r="G31" s="61"/>
      <c r="H31" s="61">
        <f t="shared" si="0"/>
        <v>0</v>
      </c>
      <c r="I31" s="61"/>
      <c r="J31" s="69"/>
      <c r="K31" s="61"/>
      <c r="L31" s="62"/>
      <c r="M31" s="18"/>
      <c r="N31" s="18"/>
      <c r="O31" s="18"/>
    </row>
    <row r="32" spans="1:15" ht="10.9" customHeight="1" x14ac:dyDescent="0.2">
      <c r="A32" s="84"/>
      <c r="B32" s="27"/>
      <c r="C32" s="27"/>
      <c r="D32" s="30"/>
      <c r="E32" s="61"/>
      <c r="F32" s="61"/>
      <c r="G32" s="61"/>
      <c r="H32" s="61">
        <f t="shared" si="0"/>
        <v>0</v>
      </c>
      <c r="I32" s="61"/>
      <c r="J32" s="69"/>
      <c r="K32" s="61"/>
      <c r="L32" s="62"/>
      <c r="M32" s="18"/>
      <c r="N32" s="18"/>
      <c r="O32" s="18"/>
    </row>
    <row r="33" spans="1:15" ht="10.9" customHeight="1" x14ac:dyDescent="0.2">
      <c r="A33" s="84"/>
      <c r="B33" s="27"/>
      <c r="C33" s="27"/>
      <c r="D33" s="30"/>
      <c r="E33" s="61"/>
      <c r="F33" s="61"/>
      <c r="G33" s="61"/>
      <c r="H33" s="61">
        <f t="shared" si="0"/>
        <v>0</v>
      </c>
      <c r="I33" s="61"/>
      <c r="J33" s="69"/>
      <c r="K33" s="61"/>
      <c r="L33" s="62"/>
      <c r="M33" s="18"/>
      <c r="N33" s="18"/>
      <c r="O33" s="18"/>
    </row>
    <row r="34" spans="1:15" ht="10.9" customHeight="1" x14ac:dyDescent="0.2">
      <c r="A34" s="84"/>
      <c r="B34" s="27"/>
      <c r="C34" s="27"/>
      <c r="D34" s="204"/>
      <c r="E34" s="61"/>
      <c r="F34" s="61"/>
      <c r="G34" s="61"/>
      <c r="H34" s="61">
        <f t="shared" si="0"/>
        <v>0</v>
      </c>
      <c r="I34" s="61"/>
      <c r="J34" s="69"/>
      <c r="K34" s="61"/>
      <c r="L34" s="62"/>
      <c r="M34" s="18"/>
      <c r="N34" s="18"/>
      <c r="O34" s="18"/>
    </row>
    <row r="35" spans="1:15" ht="10.9" customHeight="1" x14ac:dyDescent="0.2">
      <c r="A35" s="84"/>
      <c r="B35" s="27"/>
      <c r="C35" s="27"/>
      <c r="D35" s="204"/>
      <c r="E35" s="61"/>
      <c r="F35" s="61"/>
      <c r="G35" s="61"/>
      <c r="H35" s="61">
        <f t="shared" si="0"/>
        <v>0</v>
      </c>
      <c r="I35" s="61"/>
      <c r="J35" s="205"/>
      <c r="K35" s="61"/>
      <c r="L35" s="62"/>
      <c r="M35" s="18"/>
      <c r="N35" s="18"/>
      <c r="O35" s="18"/>
    </row>
    <row r="36" spans="1:15" ht="10.9" customHeight="1" x14ac:dyDescent="0.2">
      <c r="A36" s="84"/>
      <c r="B36" s="27"/>
      <c r="C36" s="27"/>
      <c r="D36" s="30"/>
      <c r="E36" s="61"/>
      <c r="F36" s="61"/>
      <c r="G36" s="61"/>
      <c r="H36" s="61">
        <f t="shared" si="0"/>
        <v>0</v>
      </c>
      <c r="I36" s="61"/>
      <c r="J36" s="69"/>
      <c r="K36" s="61"/>
      <c r="L36" s="62"/>
      <c r="M36" s="18"/>
      <c r="N36" s="18"/>
      <c r="O36" s="18"/>
    </row>
    <row r="37" spans="1:15" ht="10.9" customHeight="1" x14ac:dyDescent="0.2">
      <c r="A37" s="84"/>
      <c r="B37" s="27"/>
      <c r="C37" s="27"/>
      <c r="D37" s="30"/>
      <c r="E37" s="61"/>
      <c r="F37" s="61"/>
      <c r="G37" s="61"/>
      <c r="H37" s="61">
        <f t="shared" si="0"/>
        <v>0</v>
      </c>
      <c r="I37" s="61"/>
      <c r="J37" s="69"/>
      <c r="K37" s="61"/>
      <c r="L37" s="62"/>
      <c r="M37" s="18"/>
      <c r="N37" s="18"/>
      <c r="O37" s="18"/>
    </row>
    <row r="38" spans="1:15" ht="10.9" customHeight="1" x14ac:dyDescent="0.2">
      <c r="A38" s="84"/>
      <c r="B38" s="27"/>
      <c r="C38" s="27"/>
      <c r="D38" s="30"/>
      <c r="E38" s="61"/>
      <c r="F38" s="61"/>
      <c r="G38" s="61"/>
      <c r="H38" s="61">
        <f t="shared" si="0"/>
        <v>0</v>
      </c>
      <c r="I38" s="61"/>
      <c r="J38" s="69"/>
      <c r="K38" s="61"/>
      <c r="L38" s="62"/>
      <c r="M38" s="18"/>
      <c r="N38" s="18"/>
      <c r="O38" s="18"/>
    </row>
    <row r="39" spans="1:15" ht="10.9" customHeight="1" thickBot="1" x14ac:dyDescent="0.25">
      <c r="A39" s="45"/>
      <c r="B39" s="52"/>
      <c r="C39" s="52"/>
      <c r="D39" s="34" t="s">
        <v>102</v>
      </c>
      <c r="E39" s="70"/>
      <c r="F39" s="70">
        <f>SUM(F28:F38)</f>
        <v>0</v>
      </c>
      <c r="G39" s="70">
        <f>SUM(G28:G38)</f>
        <v>0</v>
      </c>
      <c r="H39" s="70">
        <f>SUM(H28:H38)</f>
        <v>0</v>
      </c>
      <c r="I39" s="70">
        <f>SUM(I28:I38)</f>
        <v>0</v>
      </c>
      <c r="J39" s="71"/>
      <c r="K39" s="70"/>
      <c r="L39" s="70">
        <f>SUM(L28:L38)</f>
        <v>0</v>
      </c>
      <c r="M39" s="18"/>
      <c r="N39" s="18"/>
      <c r="O39" s="18"/>
    </row>
    <row r="40" spans="1:15" ht="10.9" customHeight="1" x14ac:dyDescent="0.2">
      <c r="A40" s="18"/>
      <c r="B40" s="18"/>
      <c r="C40" s="18"/>
      <c r="D40" s="18"/>
      <c r="E40" s="18"/>
      <c r="F40" s="18"/>
      <c r="G40" s="18"/>
      <c r="H40" s="18"/>
      <c r="I40" s="18"/>
      <c r="J40" s="18"/>
      <c r="K40" s="18"/>
      <c r="L40" s="18"/>
      <c r="M40" s="18"/>
      <c r="N40" s="18"/>
      <c r="O40" s="18"/>
    </row>
    <row r="41" spans="1:15" ht="10.9" customHeight="1" x14ac:dyDescent="0.2">
      <c r="A41" s="18" t="s">
        <v>221</v>
      </c>
      <c r="B41" s="18"/>
      <c r="C41" s="18"/>
      <c r="D41" s="18"/>
      <c r="E41" s="18"/>
      <c r="F41" s="18"/>
      <c r="G41" s="18"/>
      <c r="H41" s="18"/>
      <c r="I41" s="18"/>
      <c r="J41" s="18"/>
      <c r="K41" s="18"/>
      <c r="L41" s="18"/>
      <c r="M41" s="18"/>
      <c r="N41" s="18"/>
      <c r="O41" s="18"/>
    </row>
    <row r="42" spans="1:15" ht="10.9" customHeight="1" x14ac:dyDescent="0.2">
      <c r="A42" s="18" t="s">
        <v>222</v>
      </c>
      <c r="B42" s="18"/>
      <c r="C42" s="18"/>
      <c r="D42" s="18"/>
      <c r="E42" s="18"/>
      <c r="F42" s="18"/>
      <c r="G42" s="18"/>
      <c r="H42" s="18"/>
      <c r="I42" s="18"/>
      <c r="J42" s="18"/>
      <c r="K42" s="18"/>
      <c r="L42" s="18"/>
      <c r="M42" s="18"/>
      <c r="N42" s="18"/>
      <c r="O42" s="18"/>
    </row>
    <row r="43" spans="1:15" ht="10.9" customHeight="1" x14ac:dyDescent="0.2">
      <c r="A43" s="18" t="s">
        <v>223</v>
      </c>
      <c r="B43" s="18"/>
      <c r="C43" s="18"/>
      <c r="D43" s="18"/>
      <c r="E43" s="18"/>
      <c r="F43" s="18"/>
      <c r="G43" s="18"/>
      <c r="H43" s="18"/>
      <c r="I43" s="18"/>
      <c r="J43" s="18"/>
      <c r="K43" s="18"/>
      <c r="L43" s="18"/>
      <c r="M43" s="18"/>
      <c r="N43" s="18"/>
      <c r="O43" s="18"/>
    </row>
    <row r="44" spans="1:15" ht="10.9" customHeight="1" x14ac:dyDescent="0.2">
      <c r="A44" s="18" t="s">
        <v>224</v>
      </c>
      <c r="B44" s="18"/>
      <c r="C44" s="18"/>
      <c r="D44" s="18"/>
      <c r="E44" s="18"/>
      <c r="F44" s="18"/>
      <c r="G44" s="18"/>
      <c r="H44" s="18"/>
      <c r="I44" s="18"/>
      <c r="J44" s="18"/>
      <c r="K44" s="18"/>
      <c r="L44" s="18"/>
      <c r="M44" s="18"/>
      <c r="N44" s="18"/>
      <c r="O44" s="18"/>
    </row>
    <row r="45" spans="1:15" ht="10.9" customHeight="1" x14ac:dyDescent="0.2">
      <c r="A45" s="18" t="s">
        <v>225</v>
      </c>
      <c r="B45" s="18"/>
      <c r="C45" s="18"/>
      <c r="D45" s="18"/>
      <c r="E45" s="18"/>
      <c r="F45" s="18"/>
      <c r="G45" s="18"/>
      <c r="H45" s="18"/>
      <c r="I45" s="18"/>
      <c r="J45" s="18"/>
      <c r="K45" s="18"/>
      <c r="L45" s="18"/>
      <c r="M45" s="18"/>
      <c r="N45" s="18"/>
      <c r="O45" s="18"/>
    </row>
    <row r="46" spans="1:15" ht="10.9" customHeight="1" x14ac:dyDescent="0.2">
      <c r="A46" s="18"/>
      <c r="B46" s="18"/>
      <c r="C46" s="18"/>
      <c r="D46" s="18"/>
      <c r="E46" s="18"/>
      <c r="F46" s="18"/>
      <c r="G46" s="18"/>
      <c r="H46" s="18"/>
      <c r="I46" s="18"/>
      <c r="J46" s="18"/>
      <c r="K46" s="18"/>
      <c r="L46" s="18"/>
      <c r="M46" s="18"/>
      <c r="N46" s="18"/>
      <c r="O46" s="18"/>
    </row>
    <row r="47" spans="1:15" ht="10.9" customHeight="1" x14ac:dyDescent="0.2">
      <c r="A47" s="18" t="s">
        <v>226</v>
      </c>
      <c r="B47" s="18"/>
      <c r="C47" s="18"/>
      <c r="D47" s="18"/>
      <c r="E47" s="18"/>
      <c r="F47" s="18"/>
      <c r="G47" s="18"/>
      <c r="H47" s="18"/>
      <c r="I47" s="18"/>
      <c r="J47" s="18"/>
      <c r="K47" s="18"/>
      <c r="L47" s="18"/>
      <c r="M47" s="18"/>
      <c r="N47" s="18"/>
      <c r="O47" s="18"/>
    </row>
    <row r="48" spans="1:15" ht="10.9" customHeight="1" x14ac:dyDescent="0.2">
      <c r="A48" s="18" t="s">
        <v>227</v>
      </c>
      <c r="B48" s="18"/>
      <c r="C48" s="18"/>
      <c r="D48" s="18"/>
      <c r="E48" s="18"/>
      <c r="F48" s="18"/>
      <c r="G48" s="18"/>
      <c r="H48" s="18"/>
      <c r="I48" s="18"/>
      <c r="J48" s="18"/>
      <c r="K48" s="18"/>
      <c r="L48" s="18"/>
      <c r="M48" s="18"/>
      <c r="N48" s="18"/>
      <c r="O48" s="18"/>
    </row>
    <row r="49" spans="1:15" ht="10.9" customHeight="1" x14ac:dyDescent="0.2">
      <c r="A49" s="18" t="s">
        <v>228</v>
      </c>
      <c r="B49" s="18"/>
      <c r="C49" s="18"/>
      <c r="D49" s="18"/>
      <c r="E49" s="18"/>
      <c r="F49" s="18"/>
      <c r="G49" s="18"/>
      <c r="H49" s="18"/>
      <c r="I49" s="18"/>
      <c r="J49" s="18"/>
      <c r="K49" s="18"/>
      <c r="L49" s="18"/>
      <c r="M49" s="18"/>
      <c r="N49" s="18"/>
      <c r="O49" s="18"/>
    </row>
    <row r="50" spans="1:15" ht="10.9" customHeight="1" x14ac:dyDescent="0.2">
      <c r="A50" s="18"/>
      <c r="B50" s="18"/>
      <c r="C50" s="18"/>
      <c r="D50" s="18"/>
      <c r="E50" s="18"/>
      <c r="F50" s="18"/>
      <c r="G50" s="18"/>
      <c r="H50" s="18"/>
      <c r="I50" s="18"/>
      <c r="J50" s="18"/>
      <c r="K50" s="18"/>
      <c r="L50" s="18"/>
      <c r="M50" s="18"/>
      <c r="N50" s="18"/>
      <c r="O50" s="18"/>
    </row>
    <row r="51" spans="1:15" ht="10.9" customHeight="1" thickBot="1" x14ac:dyDescent="0.25">
      <c r="A51" s="18" t="s">
        <v>229</v>
      </c>
      <c r="B51" s="25"/>
      <c r="C51" s="18"/>
      <c r="D51" s="18" t="s">
        <v>230</v>
      </c>
      <c r="E51" s="25"/>
      <c r="F51" s="25"/>
      <c r="G51" s="25"/>
      <c r="H51" s="25"/>
      <c r="I51" s="18"/>
      <c r="J51" t="s">
        <v>231</v>
      </c>
      <c r="K51" s="9"/>
      <c r="L51" s="25"/>
      <c r="M51" s="18"/>
      <c r="N51" s="18"/>
      <c r="O51" s="18"/>
    </row>
    <row r="52" spans="1:15" ht="10.9" customHeight="1" x14ac:dyDescent="0.2">
      <c r="A52" s="18"/>
      <c r="B52" s="18"/>
      <c r="C52" s="18"/>
      <c r="D52" s="18"/>
      <c r="E52" s="18"/>
      <c r="F52" s="18"/>
      <c r="G52" s="18"/>
      <c r="H52" s="18"/>
      <c r="I52" s="18"/>
      <c r="L52" s="18"/>
      <c r="M52" s="18"/>
      <c r="N52" s="18"/>
      <c r="O52" s="18"/>
    </row>
    <row r="53" spans="1:15" ht="10.9" customHeight="1" thickBot="1" x14ac:dyDescent="0.25">
      <c r="A53" s="18" t="s">
        <v>229</v>
      </c>
      <c r="B53" s="25"/>
      <c r="C53" s="18"/>
      <c r="D53" s="18" t="s">
        <v>230</v>
      </c>
      <c r="E53" s="25"/>
      <c r="F53" s="25"/>
      <c r="G53" s="25"/>
      <c r="H53" s="25"/>
      <c r="I53" s="18"/>
      <c r="J53" t="s">
        <v>231</v>
      </c>
      <c r="K53" s="9"/>
      <c r="L53" s="25"/>
      <c r="M53" s="18"/>
      <c r="N53" s="18"/>
      <c r="O53" s="18"/>
    </row>
    <row r="54" spans="1:15" ht="10.9" customHeight="1" x14ac:dyDescent="0.2">
      <c r="A54" s="18"/>
      <c r="B54" s="18"/>
      <c r="C54" s="18"/>
      <c r="D54" s="18"/>
      <c r="E54" s="18"/>
      <c r="F54" s="18"/>
      <c r="G54" s="18"/>
      <c r="H54" s="18"/>
      <c r="I54" s="18"/>
      <c r="J54" s="18"/>
      <c r="K54" s="18"/>
      <c r="L54" s="18"/>
      <c r="M54" s="18"/>
      <c r="N54" s="18"/>
      <c r="O54" s="18"/>
    </row>
    <row r="55" spans="1:15" ht="10.9" customHeight="1" x14ac:dyDescent="0.2">
      <c r="A55" s="18"/>
      <c r="B55" s="18"/>
      <c r="C55" s="18"/>
      <c r="D55" s="18"/>
      <c r="E55" s="18"/>
      <c r="F55" s="18"/>
      <c r="G55" s="18"/>
      <c r="H55" s="18"/>
      <c r="I55" s="18"/>
      <c r="J55" s="18"/>
      <c r="K55" s="18"/>
      <c r="L55" s="18"/>
      <c r="M55" s="18"/>
      <c r="N55" s="18"/>
      <c r="O55" s="18"/>
    </row>
    <row r="56" spans="1:15" ht="10.9" customHeight="1" x14ac:dyDescent="0.2">
      <c r="A56" s="18"/>
      <c r="B56" s="18"/>
      <c r="C56" s="18"/>
      <c r="D56" s="18"/>
      <c r="E56" s="18"/>
      <c r="F56" s="18"/>
      <c r="G56" s="18"/>
      <c r="H56" s="18"/>
      <c r="I56" s="18"/>
      <c r="J56" s="18"/>
      <c r="K56" s="18"/>
      <c r="L56" s="18"/>
      <c r="M56" s="18"/>
      <c r="N56" s="18"/>
      <c r="O56" s="18"/>
    </row>
    <row r="57" spans="1:15" ht="10.9" customHeight="1" x14ac:dyDescent="0.2">
      <c r="A57" s="18"/>
      <c r="B57" s="18"/>
      <c r="C57" s="18"/>
      <c r="D57" s="18"/>
      <c r="E57" s="18"/>
      <c r="F57" s="18"/>
      <c r="G57" s="18"/>
      <c r="H57" s="18"/>
      <c r="I57" s="18"/>
      <c r="J57" s="18"/>
      <c r="K57" s="18"/>
      <c r="L57" s="18"/>
      <c r="M57" s="18"/>
      <c r="N57" s="18"/>
      <c r="O57" s="18"/>
    </row>
    <row r="58" spans="1:15" x14ac:dyDescent="0.2">
      <c r="A58" s="18"/>
      <c r="B58" s="18"/>
      <c r="C58" s="18"/>
      <c r="D58" s="18"/>
      <c r="E58" s="18"/>
      <c r="F58" s="18"/>
      <c r="G58" s="18"/>
      <c r="H58" s="18"/>
      <c r="I58" s="18"/>
      <c r="J58" s="18"/>
      <c r="K58" s="18"/>
      <c r="L58" s="18"/>
      <c r="M58" s="18"/>
      <c r="N58" s="18"/>
      <c r="O58" s="18"/>
    </row>
    <row r="59" spans="1:15" x14ac:dyDescent="0.2">
      <c r="A59" s="18"/>
      <c r="B59" s="18"/>
      <c r="C59" s="18"/>
      <c r="D59" s="18"/>
      <c r="E59" s="18"/>
      <c r="F59" s="18"/>
      <c r="G59" s="18"/>
      <c r="H59" s="18"/>
      <c r="I59" s="18"/>
      <c r="J59" s="18"/>
      <c r="K59" s="18"/>
      <c r="L59" s="18"/>
      <c r="M59" s="18"/>
      <c r="N59" s="18"/>
      <c r="O59" s="18"/>
    </row>
    <row r="60" spans="1:15" x14ac:dyDescent="0.2">
      <c r="A60" s="18"/>
      <c r="B60" s="18"/>
      <c r="C60" s="18"/>
      <c r="D60" s="18"/>
      <c r="E60" s="18"/>
      <c r="F60" s="18"/>
      <c r="G60" s="18"/>
      <c r="H60" s="18"/>
      <c r="I60" s="18"/>
      <c r="J60" s="18"/>
      <c r="K60" s="18"/>
      <c r="L60" s="18"/>
      <c r="M60" s="18"/>
      <c r="N60" s="18"/>
      <c r="O60" s="18"/>
    </row>
    <row r="61" spans="1:15" x14ac:dyDescent="0.2">
      <c r="A61" s="18"/>
      <c r="B61" s="18"/>
      <c r="C61" s="18"/>
      <c r="D61" s="18"/>
      <c r="E61" s="18"/>
      <c r="F61" s="18"/>
      <c r="G61" s="18"/>
      <c r="H61" s="18"/>
      <c r="I61" s="18"/>
      <c r="J61" s="18"/>
      <c r="K61" s="18"/>
      <c r="L61" s="18"/>
      <c r="M61" s="18"/>
      <c r="N61" s="18"/>
      <c r="O61" s="18"/>
    </row>
    <row r="62" spans="1:15" x14ac:dyDescent="0.2">
      <c r="A62" s="18"/>
      <c r="B62" s="18"/>
      <c r="C62" s="18"/>
      <c r="D62" s="18"/>
      <c r="E62" s="18"/>
      <c r="F62" s="18"/>
      <c r="G62" s="18"/>
      <c r="H62" s="18"/>
      <c r="I62" s="18"/>
      <c r="J62" s="18"/>
      <c r="K62" s="18"/>
      <c r="L62" s="18"/>
      <c r="M62" s="18"/>
      <c r="N62" s="18"/>
      <c r="O62" s="18"/>
    </row>
    <row r="63" spans="1:15" x14ac:dyDescent="0.2">
      <c r="A63" s="18"/>
      <c r="B63" s="18"/>
      <c r="C63" s="18"/>
      <c r="D63" s="18"/>
      <c r="E63" s="18"/>
      <c r="F63" s="18"/>
      <c r="G63" s="18"/>
      <c r="H63" s="18"/>
      <c r="I63" s="18"/>
      <c r="J63" s="18"/>
      <c r="K63" s="18"/>
      <c r="L63" s="18"/>
      <c r="M63" s="18"/>
      <c r="N63" s="18"/>
      <c r="O63" s="18"/>
    </row>
    <row r="64" spans="1:15" x14ac:dyDescent="0.2">
      <c r="A64" s="18"/>
      <c r="B64" s="18"/>
      <c r="C64" s="18"/>
      <c r="D64" s="18"/>
      <c r="E64" s="18"/>
      <c r="F64" s="18"/>
      <c r="G64" s="18"/>
      <c r="H64" s="18"/>
      <c r="I64" s="18"/>
      <c r="J64" s="18"/>
      <c r="K64" s="18"/>
      <c r="L64" s="18"/>
      <c r="M64" s="18"/>
      <c r="N64" s="18"/>
      <c r="O64" s="18"/>
    </row>
    <row r="65" spans="1:15" x14ac:dyDescent="0.2">
      <c r="A65" s="18"/>
      <c r="B65" s="18"/>
      <c r="C65" s="18"/>
      <c r="D65" s="18"/>
      <c r="E65" s="18"/>
      <c r="F65" s="18"/>
      <c r="G65" s="18"/>
      <c r="H65" s="18"/>
      <c r="I65" s="18"/>
      <c r="J65" s="18"/>
      <c r="K65" s="18"/>
      <c r="L65" s="18"/>
      <c r="M65" s="18"/>
      <c r="N65" s="18"/>
      <c r="O65" s="18"/>
    </row>
    <row r="66" spans="1:15" x14ac:dyDescent="0.2">
      <c r="A66" s="18"/>
      <c r="B66" s="18"/>
      <c r="C66" s="18"/>
      <c r="D66" s="18"/>
      <c r="E66" s="18"/>
      <c r="F66" s="18"/>
      <c r="G66" s="18"/>
      <c r="H66" s="18"/>
      <c r="I66" s="18"/>
      <c r="J66" s="18"/>
      <c r="K66" s="18"/>
      <c r="L66" s="18"/>
      <c r="M66" s="18"/>
      <c r="N66" s="18"/>
      <c r="O66" s="18"/>
    </row>
    <row r="67" spans="1:15" x14ac:dyDescent="0.2">
      <c r="A67" s="18"/>
      <c r="B67" s="18"/>
      <c r="C67" s="18"/>
      <c r="D67" s="18"/>
      <c r="E67" s="18"/>
      <c r="F67" s="18"/>
      <c r="G67" s="18"/>
      <c r="H67" s="18"/>
      <c r="I67" s="18"/>
      <c r="J67" s="18"/>
      <c r="K67" s="18"/>
      <c r="L67" s="18"/>
      <c r="M67" s="18"/>
      <c r="N67" s="18"/>
      <c r="O67" s="18"/>
    </row>
    <row r="68" spans="1:15" x14ac:dyDescent="0.2">
      <c r="A68" s="18"/>
      <c r="B68" s="18"/>
      <c r="C68" s="18"/>
      <c r="D68" s="18"/>
      <c r="E68" s="18"/>
      <c r="F68" s="18"/>
      <c r="G68" s="18"/>
      <c r="H68" s="18"/>
      <c r="I68" s="18"/>
      <c r="J68" s="18"/>
      <c r="K68" s="18"/>
      <c r="L68" s="18"/>
      <c r="M68" s="18"/>
      <c r="N68" s="18"/>
      <c r="O68" s="18"/>
    </row>
    <row r="69" spans="1:15" x14ac:dyDescent="0.2">
      <c r="A69" s="18"/>
      <c r="B69" s="18"/>
      <c r="C69" s="18"/>
      <c r="D69" s="18"/>
      <c r="E69" s="18"/>
      <c r="F69" s="18"/>
      <c r="G69" s="18"/>
      <c r="H69" s="18"/>
      <c r="I69" s="18"/>
      <c r="J69" s="18"/>
      <c r="K69" s="18"/>
      <c r="L69" s="18"/>
      <c r="M69" s="18"/>
      <c r="N69" s="18"/>
      <c r="O69" s="18"/>
    </row>
    <row r="70" spans="1:15" x14ac:dyDescent="0.2">
      <c r="A70" s="18"/>
      <c r="B70" s="18"/>
      <c r="C70" s="18"/>
      <c r="D70" s="18"/>
      <c r="E70" s="18"/>
      <c r="F70" s="18"/>
      <c r="G70" s="18"/>
      <c r="H70" s="18"/>
      <c r="I70" s="18"/>
      <c r="J70" s="18"/>
      <c r="K70" s="18"/>
      <c r="L70" s="18"/>
      <c r="M70" s="18"/>
      <c r="N70" s="18"/>
      <c r="O70" s="18"/>
    </row>
    <row r="71" spans="1:15" x14ac:dyDescent="0.2">
      <c r="A71" s="18"/>
      <c r="B71" s="18"/>
      <c r="C71" s="18"/>
      <c r="D71" s="18"/>
      <c r="E71" s="18"/>
      <c r="F71" s="18"/>
      <c r="G71" s="18"/>
      <c r="H71" s="18"/>
      <c r="I71" s="18"/>
      <c r="J71" s="18"/>
      <c r="K71" s="18"/>
      <c r="L71" s="18"/>
      <c r="M71" s="18"/>
      <c r="N71" s="18"/>
      <c r="O71" s="18"/>
    </row>
    <row r="72" spans="1:15" x14ac:dyDescent="0.2">
      <c r="A72" s="18"/>
      <c r="B72" s="18"/>
      <c r="C72" s="18"/>
      <c r="D72" s="18"/>
      <c r="E72" s="18"/>
      <c r="F72" s="18"/>
      <c r="G72" s="18"/>
      <c r="H72" s="18"/>
      <c r="I72" s="18"/>
      <c r="J72" s="18"/>
      <c r="K72" s="18"/>
      <c r="L72" s="18"/>
      <c r="M72" s="18"/>
      <c r="N72" s="18"/>
      <c r="O72" s="18"/>
    </row>
    <row r="73" spans="1:15" x14ac:dyDescent="0.2">
      <c r="A73" s="18"/>
      <c r="B73" s="18"/>
      <c r="C73" s="18"/>
      <c r="D73" s="18"/>
      <c r="E73" s="18"/>
      <c r="F73" s="18"/>
      <c r="G73" s="18"/>
      <c r="H73" s="18"/>
      <c r="I73" s="18"/>
      <c r="J73" s="18"/>
      <c r="K73" s="18"/>
      <c r="L73" s="18"/>
      <c r="M73" s="18"/>
      <c r="N73" s="18"/>
      <c r="O73" s="18"/>
    </row>
    <row r="74" spans="1:15" x14ac:dyDescent="0.2">
      <c r="A74" s="18"/>
      <c r="B74" s="18"/>
      <c r="C74" s="18"/>
      <c r="D74" s="18"/>
      <c r="E74" s="18"/>
      <c r="F74" s="18"/>
      <c r="G74" s="18"/>
      <c r="H74" s="18"/>
      <c r="I74" s="18"/>
      <c r="J74" s="18"/>
      <c r="K74" s="18"/>
      <c r="L74" s="18"/>
      <c r="M74" s="18"/>
      <c r="N74" s="18"/>
      <c r="O74" s="18"/>
    </row>
    <row r="75" spans="1:15" x14ac:dyDescent="0.2">
      <c r="A75" s="18"/>
      <c r="B75" s="18"/>
      <c r="C75" s="18"/>
      <c r="D75" s="18"/>
      <c r="E75" s="18"/>
      <c r="F75" s="18"/>
      <c r="G75" s="18"/>
      <c r="H75" s="18"/>
      <c r="I75" s="18"/>
      <c r="J75" s="18"/>
      <c r="K75" s="18"/>
      <c r="L75" s="18"/>
      <c r="M75" s="18"/>
      <c r="N75" s="18"/>
      <c r="O75" s="18"/>
    </row>
    <row r="76" spans="1:15" x14ac:dyDescent="0.2">
      <c r="A76" s="18"/>
      <c r="B76" s="18"/>
      <c r="C76" s="18"/>
      <c r="D76" s="18"/>
      <c r="E76" s="18"/>
      <c r="F76" s="18"/>
      <c r="G76" s="18"/>
      <c r="H76" s="18"/>
      <c r="I76" s="18"/>
      <c r="J76" s="18"/>
      <c r="K76" s="18"/>
      <c r="L76" s="18"/>
      <c r="M76" s="18"/>
      <c r="N76" s="18"/>
      <c r="O76" s="18"/>
    </row>
    <row r="77" spans="1:15" x14ac:dyDescent="0.2">
      <c r="A77" s="18"/>
      <c r="B77" s="18"/>
      <c r="C77" s="18"/>
      <c r="D77" s="18"/>
      <c r="E77" s="18"/>
      <c r="F77" s="18"/>
      <c r="G77" s="18"/>
      <c r="H77" s="18"/>
      <c r="I77" s="18"/>
      <c r="J77" s="18"/>
      <c r="K77" s="18"/>
      <c r="L77" s="18"/>
      <c r="M77" s="18"/>
      <c r="N77" s="18"/>
      <c r="O77" s="18"/>
    </row>
    <row r="78" spans="1:15" x14ac:dyDescent="0.2">
      <c r="A78" s="18"/>
      <c r="B78" s="18"/>
      <c r="C78" s="18"/>
      <c r="D78" s="18"/>
      <c r="E78" s="18"/>
      <c r="F78" s="18"/>
      <c r="G78" s="18"/>
      <c r="H78" s="18"/>
      <c r="I78" s="18"/>
      <c r="J78" s="18"/>
      <c r="K78" s="18"/>
    </row>
    <row r="79" spans="1:15" x14ac:dyDescent="0.2">
      <c r="A79" s="18"/>
      <c r="B79" s="18"/>
      <c r="C79" s="18"/>
      <c r="D79" s="18"/>
      <c r="E79" s="18"/>
      <c r="F79" s="18"/>
      <c r="G79" s="18"/>
      <c r="H79" s="18"/>
      <c r="I79" s="18"/>
      <c r="J79" s="18"/>
      <c r="K79" s="18"/>
    </row>
    <row r="80" spans="1:15" x14ac:dyDescent="0.2">
      <c r="A80" s="18"/>
      <c r="B80" s="18"/>
      <c r="C80" s="18"/>
      <c r="D80" s="18"/>
      <c r="E80" s="18"/>
      <c r="F80" s="18"/>
      <c r="G80" s="18"/>
      <c r="H80" s="18"/>
      <c r="I80" s="18"/>
      <c r="J80" s="18"/>
      <c r="K80" s="18"/>
    </row>
    <row r="81" spans="1:11" x14ac:dyDescent="0.2">
      <c r="A81" s="18"/>
      <c r="B81" s="18"/>
      <c r="C81" s="18"/>
      <c r="D81" s="18"/>
      <c r="E81" s="18"/>
      <c r="F81" s="18"/>
      <c r="G81" s="18"/>
      <c r="H81" s="18"/>
      <c r="I81" s="18"/>
      <c r="J81" s="18"/>
      <c r="K81" s="18"/>
    </row>
    <row r="82" spans="1:11" x14ac:dyDescent="0.2">
      <c r="A82" s="18"/>
      <c r="B82" s="18"/>
      <c r="C82" s="18"/>
      <c r="D82" s="18"/>
      <c r="E82" s="18"/>
      <c r="F82" s="18"/>
      <c r="G82" s="18"/>
      <c r="H82" s="18"/>
      <c r="I82" s="18"/>
      <c r="J82" s="18"/>
      <c r="K82" s="18"/>
    </row>
    <row r="83" spans="1:11" x14ac:dyDescent="0.2">
      <c r="A83" s="18"/>
      <c r="B83" s="18"/>
      <c r="C83" s="18"/>
      <c r="D83" s="18"/>
      <c r="E83" s="18"/>
      <c r="F83" s="18"/>
      <c r="G83" s="18"/>
      <c r="H83" s="18"/>
      <c r="I83" s="18"/>
      <c r="J83" s="18"/>
      <c r="K83" s="18"/>
    </row>
    <row r="84" spans="1:11" x14ac:dyDescent="0.2">
      <c r="A84" s="18"/>
      <c r="B84" s="18"/>
      <c r="C84" s="18"/>
      <c r="D84" s="18"/>
      <c r="E84" s="18"/>
      <c r="F84" s="18"/>
      <c r="G84" s="18"/>
      <c r="H84" s="18"/>
      <c r="I84" s="18"/>
      <c r="J84" s="18"/>
      <c r="K84" s="18"/>
    </row>
    <row r="85" spans="1:11" x14ac:dyDescent="0.2">
      <c r="A85" s="18"/>
      <c r="B85" s="18"/>
      <c r="C85" s="18"/>
      <c r="D85" s="18"/>
      <c r="E85" s="18"/>
      <c r="F85" s="18"/>
      <c r="G85" s="18"/>
      <c r="H85" s="18"/>
      <c r="I85" s="18"/>
      <c r="J85" s="18"/>
      <c r="K85" s="18"/>
    </row>
    <row r="86" spans="1:11" x14ac:dyDescent="0.2">
      <c r="A86" s="18"/>
      <c r="B86" s="18"/>
      <c r="C86" s="18"/>
      <c r="D86" s="18"/>
      <c r="E86" s="18"/>
      <c r="F86" s="18"/>
      <c r="G86" s="18"/>
      <c r="H86" s="18"/>
      <c r="I86" s="18"/>
      <c r="J86" s="18"/>
      <c r="K86" s="18"/>
    </row>
    <row r="87" spans="1:11" x14ac:dyDescent="0.2">
      <c r="A87" s="18"/>
      <c r="B87" s="18"/>
      <c r="C87" s="18"/>
      <c r="D87" s="18"/>
      <c r="E87" s="18"/>
      <c r="F87" s="18"/>
      <c r="G87" s="18"/>
      <c r="H87" s="18"/>
      <c r="I87" s="18"/>
      <c r="J87" s="18"/>
      <c r="K87" s="18"/>
    </row>
    <row r="88" spans="1:11" x14ac:dyDescent="0.2">
      <c r="A88" s="18"/>
      <c r="B88" s="18"/>
      <c r="C88" s="18"/>
      <c r="D88" s="18"/>
      <c r="E88" s="18"/>
      <c r="F88" s="18"/>
      <c r="G88" s="18"/>
      <c r="H88" s="18"/>
      <c r="I88" s="18"/>
      <c r="J88" s="18"/>
      <c r="K88" s="18"/>
    </row>
    <row r="89" spans="1:11" x14ac:dyDescent="0.2">
      <c r="A89" s="18"/>
      <c r="B89" s="18"/>
      <c r="C89" s="18"/>
      <c r="D89" s="18"/>
      <c r="E89" s="18"/>
      <c r="F89" s="18"/>
      <c r="G89" s="18"/>
      <c r="H89" s="18"/>
      <c r="I89" s="18"/>
      <c r="J89" s="18"/>
      <c r="K89" s="18"/>
    </row>
    <row r="90" spans="1:11" x14ac:dyDescent="0.2">
      <c r="A90" s="18"/>
      <c r="B90" s="18"/>
      <c r="C90" s="18"/>
      <c r="D90" s="18"/>
      <c r="E90" s="18"/>
      <c r="F90" s="18"/>
      <c r="G90" s="18"/>
      <c r="H90" s="18"/>
      <c r="I90" s="18"/>
      <c r="J90" s="18"/>
      <c r="K90" s="18"/>
    </row>
    <row r="91" spans="1:11" x14ac:dyDescent="0.2">
      <c r="A91" s="18"/>
      <c r="B91" s="18"/>
      <c r="C91" s="18"/>
      <c r="D91" s="18"/>
      <c r="E91" s="18"/>
      <c r="F91" s="18"/>
      <c r="G91" s="18"/>
      <c r="H91" s="18"/>
      <c r="I91" s="18"/>
      <c r="J91" s="18"/>
      <c r="K91" s="18"/>
    </row>
    <row r="92" spans="1:11" x14ac:dyDescent="0.2">
      <c r="A92" s="18"/>
      <c r="B92" s="18"/>
      <c r="C92" s="18"/>
      <c r="D92" s="18"/>
      <c r="E92" s="18"/>
      <c r="F92" s="18"/>
      <c r="G92" s="18"/>
      <c r="H92" s="18"/>
      <c r="I92" s="18"/>
      <c r="J92" s="18"/>
      <c r="K92" s="18"/>
    </row>
    <row r="93" spans="1:11" x14ac:dyDescent="0.2">
      <c r="A93" s="18"/>
      <c r="B93" s="18"/>
      <c r="C93" s="18"/>
      <c r="D93" s="18"/>
      <c r="E93" s="18"/>
      <c r="F93" s="18"/>
      <c r="G93" s="18"/>
      <c r="H93" s="18"/>
      <c r="I93" s="18"/>
      <c r="J93" s="18"/>
      <c r="K93" s="18"/>
    </row>
    <row r="94" spans="1:11" x14ac:dyDescent="0.2">
      <c r="A94" s="18"/>
      <c r="B94" s="18"/>
      <c r="C94" s="18"/>
      <c r="D94" s="18"/>
      <c r="E94" s="18"/>
      <c r="F94" s="18"/>
      <c r="G94" s="18"/>
      <c r="H94" s="18"/>
      <c r="I94" s="18"/>
      <c r="J94" s="18"/>
      <c r="K94" s="18"/>
    </row>
    <row r="95" spans="1:11" x14ac:dyDescent="0.2">
      <c r="A95" s="18"/>
      <c r="B95" s="18"/>
      <c r="C95" s="18"/>
      <c r="D95" s="18"/>
      <c r="E95" s="18"/>
      <c r="F95" s="18"/>
      <c r="G95" s="18"/>
      <c r="H95" s="18"/>
      <c r="I95" s="18"/>
      <c r="J95" s="18"/>
      <c r="K95" s="18"/>
    </row>
    <row r="96" spans="1:11" x14ac:dyDescent="0.2">
      <c r="A96" s="18"/>
      <c r="B96" s="18"/>
      <c r="C96" s="18"/>
      <c r="D96" s="18"/>
      <c r="E96" s="18"/>
      <c r="F96" s="18"/>
      <c r="G96" s="18"/>
      <c r="H96" s="18"/>
      <c r="I96" s="18"/>
      <c r="J96" s="18"/>
      <c r="K96" s="18"/>
    </row>
    <row r="97" spans="1:11" x14ac:dyDescent="0.2">
      <c r="A97" s="18"/>
      <c r="B97" s="18"/>
      <c r="C97" s="18"/>
      <c r="D97" s="18"/>
      <c r="E97" s="18"/>
      <c r="F97" s="18"/>
      <c r="G97" s="18"/>
      <c r="H97" s="18"/>
      <c r="I97" s="18"/>
      <c r="J97" s="18"/>
      <c r="K97" s="18"/>
    </row>
    <row r="98" spans="1:11" x14ac:dyDescent="0.2">
      <c r="A98" s="18"/>
      <c r="B98" s="18"/>
      <c r="C98" s="18"/>
      <c r="D98" s="18"/>
      <c r="E98" s="18"/>
      <c r="F98" s="18"/>
      <c r="G98" s="18"/>
      <c r="H98" s="18"/>
      <c r="I98" s="18"/>
      <c r="J98" s="18"/>
      <c r="K98" s="18"/>
    </row>
    <row r="99" spans="1:11" x14ac:dyDescent="0.2">
      <c r="A99" s="18"/>
      <c r="B99" s="18"/>
      <c r="C99" s="18"/>
      <c r="D99" s="18"/>
      <c r="E99" s="18"/>
      <c r="F99" s="18"/>
      <c r="G99" s="18"/>
      <c r="H99" s="18"/>
      <c r="I99" s="18"/>
      <c r="J99" s="18"/>
      <c r="K99" s="18"/>
    </row>
    <row r="100" spans="1:11" x14ac:dyDescent="0.2">
      <c r="A100" s="18"/>
      <c r="B100" s="18"/>
      <c r="C100" s="18"/>
      <c r="D100" s="18"/>
      <c r="E100" s="18"/>
      <c r="F100" s="18"/>
      <c r="G100" s="18"/>
      <c r="H100" s="18"/>
      <c r="I100" s="18"/>
      <c r="J100" s="18"/>
      <c r="K100" s="18"/>
    </row>
    <row r="101" spans="1:11" x14ac:dyDescent="0.2">
      <c r="A101" s="18"/>
      <c r="B101" s="18"/>
      <c r="C101" s="18"/>
      <c r="D101" s="18"/>
      <c r="E101" s="18"/>
      <c r="F101" s="18"/>
      <c r="G101" s="18"/>
      <c r="H101" s="18"/>
      <c r="I101" s="18"/>
      <c r="J101" s="18"/>
      <c r="K101" s="18"/>
    </row>
    <row r="102" spans="1:11" x14ac:dyDescent="0.2">
      <c r="A102" s="18"/>
      <c r="B102" s="18"/>
      <c r="C102" s="18"/>
      <c r="D102" s="18"/>
      <c r="E102" s="18"/>
      <c r="F102" s="18"/>
      <c r="G102" s="18"/>
      <c r="H102" s="18"/>
      <c r="I102" s="18"/>
      <c r="J102" s="18"/>
      <c r="K102" s="18"/>
    </row>
    <row r="103" spans="1:11" x14ac:dyDescent="0.2">
      <c r="A103" s="18"/>
      <c r="B103" s="18"/>
      <c r="C103" s="18"/>
      <c r="D103" s="18"/>
      <c r="E103" s="18"/>
      <c r="F103" s="18"/>
      <c r="G103" s="18"/>
      <c r="H103" s="18"/>
      <c r="I103" s="18"/>
      <c r="J103" s="18"/>
      <c r="K103" s="18"/>
    </row>
    <row r="104" spans="1:11" x14ac:dyDescent="0.2">
      <c r="A104" s="18"/>
      <c r="B104" s="18"/>
      <c r="C104" s="18"/>
      <c r="D104" s="18"/>
      <c r="E104" s="18"/>
      <c r="F104" s="18"/>
      <c r="G104" s="18"/>
      <c r="H104" s="18"/>
      <c r="I104" s="18"/>
      <c r="J104" s="18"/>
      <c r="K104" s="18"/>
    </row>
    <row r="105" spans="1:11" x14ac:dyDescent="0.2">
      <c r="A105" s="18"/>
      <c r="B105" s="18"/>
      <c r="C105" s="18"/>
      <c r="D105" s="18"/>
      <c r="E105" s="18"/>
      <c r="F105" s="18"/>
      <c r="G105" s="18"/>
      <c r="H105" s="18"/>
      <c r="I105" s="18"/>
      <c r="J105" s="18"/>
      <c r="K105" s="18"/>
    </row>
    <row r="106" spans="1:11" x14ac:dyDescent="0.2">
      <c r="A106" s="18"/>
      <c r="B106" s="18"/>
      <c r="C106" s="18"/>
      <c r="D106" s="18"/>
      <c r="E106" s="18"/>
      <c r="F106" s="18"/>
      <c r="G106" s="18"/>
      <c r="H106" s="18"/>
      <c r="I106" s="18"/>
      <c r="J106" s="18"/>
      <c r="K106" s="18"/>
    </row>
    <row r="107" spans="1:11" x14ac:dyDescent="0.2">
      <c r="A107" s="18"/>
      <c r="B107" s="18"/>
      <c r="C107" s="18"/>
      <c r="D107" s="18"/>
      <c r="E107" s="18"/>
      <c r="F107" s="18"/>
      <c r="G107" s="18"/>
      <c r="H107" s="18"/>
      <c r="I107" s="18"/>
      <c r="J107" s="18"/>
      <c r="K107" s="18"/>
    </row>
    <row r="108" spans="1:11" x14ac:dyDescent="0.2">
      <c r="A108" s="18"/>
      <c r="B108" s="18"/>
      <c r="C108" s="18"/>
      <c r="D108" s="18"/>
      <c r="E108" s="18"/>
      <c r="F108" s="18"/>
      <c r="G108" s="18"/>
      <c r="H108" s="18"/>
      <c r="I108" s="18"/>
      <c r="J108" s="18"/>
      <c r="K108" s="18"/>
    </row>
    <row r="109" spans="1:11" x14ac:dyDescent="0.2">
      <c r="A109" s="18"/>
      <c r="B109" s="18"/>
      <c r="C109" s="18"/>
      <c r="D109" s="18"/>
      <c r="E109" s="18"/>
      <c r="F109" s="18"/>
      <c r="G109" s="18"/>
      <c r="H109" s="18"/>
      <c r="I109" s="18"/>
      <c r="J109" s="18"/>
      <c r="K109" s="18"/>
    </row>
    <row r="110" spans="1:11" x14ac:dyDescent="0.2">
      <c r="A110" s="18"/>
      <c r="B110" s="18"/>
      <c r="C110" s="18"/>
      <c r="D110" s="18"/>
      <c r="E110" s="18"/>
      <c r="F110" s="18"/>
      <c r="G110" s="18"/>
      <c r="H110" s="18"/>
      <c r="I110" s="18"/>
      <c r="J110" s="18"/>
      <c r="K110" s="18"/>
    </row>
    <row r="111" spans="1:11" x14ac:dyDescent="0.2">
      <c r="A111" s="18"/>
      <c r="B111" s="18"/>
      <c r="C111" s="18"/>
      <c r="D111" s="18"/>
      <c r="E111" s="18"/>
      <c r="F111" s="18"/>
      <c r="G111" s="18"/>
      <c r="H111" s="18"/>
      <c r="I111" s="18"/>
      <c r="J111" s="18"/>
      <c r="K111" s="18"/>
    </row>
    <row r="112" spans="1:11" x14ac:dyDescent="0.2">
      <c r="A112" s="18"/>
      <c r="B112" s="18"/>
      <c r="C112" s="18"/>
      <c r="D112" s="18"/>
      <c r="E112" s="18"/>
      <c r="F112" s="18"/>
      <c r="G112" s="18"/>
      <c r="H112" s="18"/>
      <c r="I112" s="18"/>
      <c r="J112" s="18"/>
      <c r="K112" s="18"/>
    </row>
    <row r="113" spans="1:11" x14ac:dyDescent="0.2">
      <c r="A113" s="18"/>
      <c r="B113" s="18"/>
      <c r="C113" s="18"/>
      <c r="D113" s="18"/>
      <c r="E113" s="18"/>
      <c r="F113" s="18"/>
      <c r="G113" s="18"/>
      <c r="H113" s="18"/>
      <c r="I113" s="18"/>
      <c r="J113" s="18"/>
      <c r="K113" s="18"/>
    </row>
    <row r="114" spans="1:11" x14ac:dyDescent="0.2">
      <c r="A114" s="18"/>
      <c r="B114" s="18"/>
      <c r="C114" s="18"/>
      <c r="D114" s="18"/>
      <c r="E114" s="18"/>
      <c r="F114" s="18"/>
      <c r="G114" s="18"/>
      <c r="H114" s="18"/>
      <c r="I114" s="18"/>
      <c r="J114" s="18"/>
      <c r="K114" s="18"/>
    </row>
    <row r="115" spans="1:11" x14ac:dyDescent="0.2">
      <c r="A115" s="18"/>
      <c r="B115" s="18"/>
      <c r="C115" s="18"/>
      <c r="D115" s="18"/>
      <c r="E115" s="18"/>
      <c r="F115" s="18"/>
      <c r="G115" s="18"/>
      <c r="H115" s="18"/>
      <c r="I115" s="18"/>
      <c r="J115" s="18"/>
      <c r="K115" s="18"/>
    </row>
    <row r="116" spans="1:11" x14ac:dyDescent="0.2">
      <c r="A116" s="18"/>
      <c r="B116" s="18"/>
      <c r="C116" s="18"/>
      <c r="D116" s="18"/>
      <c r="E116" s="18"/>
      <c r="F116" s="18"/>
      <c r="G116" s="18"/>
      <c r="H116" s="18"/>
      <c r="I116" s="18"/>
      <c r="J116" s="18"/>
      <c r="K116" s="18"/>
    </row>
    <row r="117" spans="1:11" x14ac:dyDescent="0.2">
      <c r="A117" s="18"/>
      <c r="B117" s="18"/>
      <c r="C117" s="18"/>
      <c r="D117" s="18"/>
      <c r="E117" s="18"/>
      <c r="F117" s="18"/>
      <c r="G117" s="18"/>
      <c r="H117" s="18"/>
      <c r="I117" s="18"/>
      <c r="J117" s="18"/>
      <c r="K117" s="18"/>
    </row>
    <row r="118" spans="1:11" x14ac:dyDescent="0.2">
      <c r="A118" s="18"/>
      <c r="B118" s="18"/>
      <c r="C118" s="18"/>
      <c r="D118" s="18"/>
      <c r="E118" s="18"/>
      <c r="F118" s="18"/>
      <c r="G118" s="18"/>
      <c r="H118" s="18"/>
      <c r="I118" s="18"/>
      <c r="J118" s="18"/>
      <c r="K118" s="18"/>
    </row>
    <row r="119" spans="1:11" x14ac:dyDescent="0.2">
      <c r="A119" s="18"/>
      <c r="B119" s="18"/>
      <c r="C119" s="18"/>
      <c r="D119" s="18"/>
      <c r="E119" s="18"/>
      <c r="F119" s="18"/>
      <c r="G119" s="18"/>
      <c r="H119" s="18"/>
      <c r="I119" s="18"/>
      <c r="J119" s="18"/>
      <c r="K119" s="18"/>
    </row>
    <row r="120" spans="1:11" x14ac:dyDescent="0.2">
      <c r="A120" s="18"/>
      <c r="B120" s="18"/>
      <c r="C120" s="18"/>
      <c r="D120" s="18"/>
      <c r="E120" s="18"/>
      <c r="F120" s="18"/>
      <c r="G120" s="18"/>
      <c r="H120" s="18"/>
      <c r="I120" s="18"/>
      <c r="J120" s="18"/>
      <c r="K120" s="18"/>
    </row>
    <row r="121" spans="1:11" x14ac:dyDescent="0.2">
      <c r="A121" s="18"/>
      <c r="B121" s="18"/>
      <c r="C121" s="18"/>
      <c r="D121" s="18"/>
      <c r="E121" s="18"/>
      <c r="F121" s="18"/>
      <c r="G121" s="18"/>
      <c r="H121" s="18"/>
      <c r="I121" s="18"/>
      <c r="J121" s="18"/>
      <c r="K121" s="18"/>
    </row>
    <row r="122" spans="1:11" x14ac:dyDescent="0.2">
      <c r="A122" s="18"/>
      <c r="B122" s="18"/>
      <c r="C122" s="18"/>
      <c r="D122" s="18"/>
      <c r="E122" s="18"/>
      <c r="F122" s="18"/>
      <c r="G122" s="18"/>
      <c r="H122" s="18"/>
      <c r="I122" s="18"/>
      <c r="J122" s="18"/>
      <c r="K122" s="18"/>
    </row>
    <row r="123" spans="1:11" x14ac:dyDescent="0.2">
      <c r="A123" s="18"/>
      <c r="B123" s="18"/>
      <c r="C123" s="18"/>
      <c r="D123" s="18"/>
      <c r="E123" s="18"/>
      <c r="F123" s="18"/>
      <c r="G123" s="18"/>
      <c r="H123" s="18"/>
      <c r="I123" s="18"/>
      <c r="J123" s="18"/>
      <c r="K123" s="18"/>
    </row>
    <row r="124" spans="1:11" x14ac:dyDescent="0.2">
      <c r="A124" s="18"/>
      <c r="B124" s="18"/>
      <c r="C124" s="18"/>
      <c r="D124" s="18"/>
      <c r="E124" s="18"/>
      <c r="F124" s="18"/>
      <c r="G124" s="18"/>
      <c r="H124" s="18"/>
      <c r="I124" s="18"/>
      <c r="J124" s="18"/>
      <c r="K124" s="18"/>
    </row>
    <row r="125" spans="1:11" x14ac:dyDescent="0.2">
      <c r="A125" s="18"/>
      <c r="B125" s="18"/>
      <c r="C125" s="18"/>
      <c r="D125" s="18"/>
      <c r="E125" s="18"/>
      <c r="F125" s="18"/>
      <c r="G125" s="18"/>
      <c r="H125" s="18"/>
      <c r="I125" s="18"/>
      <c r="J125" s="18"/>
      <c r="K125" s="18"/>
    </row>
    <row r="126" spans="1:11" x14ac:dyDescent="0.2">
      <c r="A126" s="18"/>
      <c r="B126" s="18"/>
      <c r="C126" s="18"/>
      <c r="D126" s="18"/>
      <c r="E126" s="18"/>
      <c r="F126" s="18"/>
      <c r="G126" s="18"/>
      <c r="H126" s="18"/>
      <c r="I126" s="18"/>
      <c r="J126" s="18"/>
      <c r="K126" s="18"/>
    </row>
    <row r="127" spans="1:11" x14ac:dyDescent="0.2">
      <c r="A127" s="18"/>
      <c r="B127" s="18"/>
      <c r="C127" s="18"/>
      <c r="D127" s="18"/>
      <c r="E127" s="18"/>
      <c r="F127" s="18"/>
      <c r="G127" s="18"/>
      <c r="H127" s="18"/>
      <c r="I127" s="18"/>
      <c r="J127" s="18"/>
      <c r="K127" s="18"/>
    </row>
    <row r="128" spans="1:11" x14ac:dyDescent="0.2">
      <c r="A128" s="18"/>
      <c r="B128" s="18"/>
      <c r="C128" s="18"/>
      <c r="D128" s="18"/>
      <c r="E128" s="18"/>
      <c r="F128" s="18"/>
      <c r="G128" s="18"/>
      <c r="H128" s="18"/>
      <c r="I128" s="18"/>
      <c r="J128" s="18"/>
      <c r="K128" s="18"/>
    </row>
    <row r="129" spans="1:11" x14ac:dyDescent="0.2">
      <c r="A129" s="18"/>
      <c r="B129" s="18"/>
      <c r="C129" s="18"/>
      <c r="D129" s="18"/>
      <c r="E129" s="18"/>
      <c r="F129" s="18"/>
      <c r="G129" s="18"/>
      <c r="H129" s="18"/>
      <c r="I129" s="18"/>
      <c r="J129" s="18"/>
      <c r="K129" s="18"/>
    </row>
    <row r="130" spans="1:11" x14ac:dyDescent="0.2">
      <c r="A130" s="18"/>
      <c r="B130" s="18"/>
      <c r="C130" s="18"/>
      <c r="D130" s="18"/>
      <c r="E130" s="18"/>
      <c r="F130" s="18"/>
      <c r="G130" s="18"/>
      <c r="H130" s="18"/>
      <c r="I130" s="18"/>
      <c r="J130" s="18"/>
      <c r="K130" s="18"/>
    </row>
    <row r="131" spans="1:11" x14ac:dyDescent="0.2">
      <c r="A131" s="18"/>
      <c r="B131" s="18"/>
      <c r="C131" s="18"/>
      <c r="D131" s="18"/>
      <c r="E131" s="18"/>
      <c r="F131" s="18"/>
      <c r="G131" s="18"/>
      <c r="H131" s="18"/>
      <c r="I131" s="18"/>
      <c r="J131" s="18"/>
      <c r="K131" s="18"/>
    </row>
    <row r="132" spans="1:11" x14ac:dyDescent="0.2">
      <c r="A132" s="18"/>
      <c r="B132" s="18"/>
      <c r="C132" s="18"/>
      <c r="D132" s="18"/>
      <c r="E132" s="18"/>
      <c r="F132" s="18"/>
      <c r="G132" s="18"/>
      <c r="H132" s="18"/>
      <c r="I132" s="18"/>
      <c r="J132" s="18"/>
      <c r="K132" s="18"/>
    </row>
    <row r="133" spans="1:11" x14ac:dyDescent="0.2">
      <c r="A133" s="18"/>
      <c r="B133" s="18"/>
      <c r="C133" s="18"/>
      <c r="D133" s="18"/>
      <c r="E133" s="18"/>
      <c r="F133" s="18"/>
      <c r="G133" s="18"/>
      <c r="H133" s="18"/>
      <c r="I133" s="18"/>
      <c r="J133" s="18"/>
      <c r="K133" s="18"/>
    </row>
    <row r="134" spans="1:11" x14ac:dyDescent="0.2">
      <c r="A134" s="18"/>
      <c r="B134" s="18"/>
      <c r="C134" s="18"/>
      <c r="D134" s="18"/>
      <c r="E134" s="18"/>
      <c r="F134" s="18"/>
      <c r="G134" s="18"/>
      <c r="H134" s="18"/>
      <c r="I134" s="18"/>
      <c r="J134" s="18"/>
      <c r="K134" s="18"/>
    </row>
    <row r="135" spans="1:11" x14ac:dyDescent="0.2">
      <c r="A135" s="18"/>
      <c r="B135" s="18"/>
      <c r="C135" s="18"/>
      <c r="D135" s="18"/>
      <c r="E135" s="18"/>
      <c r="F135" s="18"/>
      <c r="G135" s="18"/>
      <c r="H135" s="18"/>
      <c r="I135" s="18"/>
      <c r="J135" s="18"/>
      <c r="K135" s="18"/>
    </row>
    <row r="136" spans="1:11" x14ac:dyDescent="0.2">
      <c r="A136" s="18"/>
      <c r="B136" s="18"/>
      <c r="C136" s="18"/>
      <c r="D136" s="18"/>
      <c r="E136" s="18"/>
      <c r="F136" s="18"/>
      <c r="G136" s="18"/>
      <c r="H136" s="18"/>
      <c r="I136" s="18"/>
      <c r="J136" s="18"/>
      <c r="K136" s="18"/>
    </row>
    <row r="137" spans="1:11" x14ac:dyDescent="0.2">
      <c r="A137" s="18"/>
      <c r="B137" s="18"/>
      <c r="C137" s="18"/>
      <c r="D137" s="18"/>
      <c r="E137" s="18"/>
      <c r="F137" s="18"/>
      <c r="G137" s="18"/>
      <c r="H137" s="18"/>
      <c r="I137" s="18"/>
      <c r="J137" s="18"/>
      <c r="K137" s="18"/>
    </row>
    <row r="138" spans="1:11" x14ac:dyDescent="0.2">
      <c r="A138" s="18"/>
      <c r="B138" s="18"/>
      <c r="C138" s="18"/>
      <c r="D138" s="18"/>
      <c r="E138" s="18"/>
      <c r="F138" s="18"/>
      <c r="G138" s="18"/>
      <c r="H138" s="18"/>
      <c r="I138" s="18"/>
      <c r="J138" s="18"/>
      <c r="K138" s="18"/>
    </row>
    <row r="139" spans="1:11" x14ac:dyDescent="0.2">
      <c r="A139" s="18"/>
      <c r="B139" s="18"/>
      <c r="C139" s="18"/>
      <c r="D139" s="18"/>
      <c r="E139" s="18"/>
      <c r="F139" s="18"/>
      <c r="G139" s="18"/>
      <c r="H139" s="18"/>
      <c r="I139" s="18"/>
      <c r="J139" s="18"/>
      <c r="K139" s="18"/>
    </row>
    <row r="140" spans="1:11" x14ac:dyDescent="0.2">
      <c r="A140" s="18"/>
      <c r="B140" s="18"/>
      <c r="C140" s="18"/>
      <c r="D140" s="18"/>
      <c r="E140" s="18"/>
      <c r="F140" s="18"/>
      <c r="G140" s="18"/>
      <c r="H140" s="18"/>
      <c r="I140" s="18"/>
      <c r="J140" s="18"/>
      <c r="K140" s="18"/>
    </row>
    <row r="141" spans="1:11" x14ac:dyDescent="0.2">
      <c r="A141" s="18"/>
      <c r="B141" s="18"/>
      <c r="C141" s="18"/>
      <c r="D141" s="18"/>
      <c r="E141" s="18"/>
      <c r="F141" s="18"/>
      <c r="G141" s="18"/>
      <c r="H141" s="18"/>
      <c r="I141" s="18"/>
      <c r="J141" s="18"/>
      <c r="K141" s="18"/>
    </row>
    <row r="142" spans="1:11" x14ac:dyDescent="0.2">
      <c r="A142" s="18"/>
      <c r="B142" s="18"/>
      <c r="C142" s="18"/>
      <c r="D142" s="18"/>
      <c r="E142" s="18"/>
      <c r="F142" s="18"/>
      <c r="G142" s="18"/>
      <c r="H142" s="18"/>
      <c r="I142" s="18"/>
      <c r="J142" s="18"/>
      <c r="K142" s="18"/>
    </row>
    <row r="143" spans="1:11" x14ac:dyDescent="0.2">
      <c r="A143" s="18"/>
      <c r="B143" s="18"/>
      <c r="C143" s="18"/>
      <c r="D143" s="18"/>
      <c r="E143" s="18"/>
      <c r="F143" s="18"/>
      <c r="G143" s="18"/>
      <c r="H143" s="18"/>
      <c r="I143" s="18"/>
      <c r="J143" s="18"/>
      <c r="K143" s="18"/>
    </row>
    <row r="144" spans="1:11" x14ac:dyDescent="0.2">
      <c r="A144" s="18"/>
      <c r="B144" s="18"/>
      <c r="C144" s="18"/>
      <c r="D144" s="18"/>
      <c r="E144" s="18"/>
      <c r="F144" s="18"/>
      <c r="G144" s="18"/>
      <c r="H144" s="18"/>
      <c r="I144" s="18"/>
      <c r="J144" s="18"/>
      <c r="K144" s="18"/>
    </row>
    <row r="145" spans="1:11" x14ac:dyDescent="0.2">
      <c r="A145" s="18"/>
      <c r="B145" s="18"/>
      <c r="C145" s="18"/>
      <c r="D145" s="18"/>
      <c r="E145" s="18"/>
      <c r="F145" s="18"/>
      <c r="G145" s="18"/>
      <c r="H145" s="18"/>
      <c r="I145" s="18"/>
      <c r="J145" s="18"/>
      <c r="K145" s="18"/>
    </row>
    <row r="146" spans="1:11" x14ac:dyDescent="0.2">
      <c r="A146" s="18"/>
      <c r="B146" s="18"/>
      <c r="C146" s="18"/>
      <c r="D146" s="18"/>
      <c r="E146" s="18"/>
      <c r="F146" s="18"/>
      <c r="G146" s="18"/>
      <c r="H146" s="18"/>
      <c r="I146" s="18"/>
      <c r="J146" s="18"/>
      <c r="K146" s="18"/>
    </row>
    <row r="147" spans="1:11" x14ac:dyDescent="0.2">
      <c r="A147" s="18"/>
      <c r="B147" s="18"/>
      <c r="C147" s="18"/>
      <c r="D147" s="18"/>
      <c r="E147" s="18"/>
      <c r="F147" s="18"/>
      <c r="G147" s="18"/>
      <c r="H147" s="18"/>
      <c r="I147" s="18"/>
      <c r="J147" s="18"/>
      <c r="K147" s="18"/>
    </row>
    <row r="148" spans="1:11" x14ac:dyDescent="0.2">
      <c r="A148" s="18"/>
      <c r="B148" s="18"/>
      <c r="C148" s="18"/>
      <c r="D148" s="18"/>
      <c r="E148" s="18"/>
      <c r="F148" s="18"/>
      <c r="G148" s="18"/>
      <c r="H148" s="18"/>
      <c r="I148" s="18"/>
      <c r="J148" s="18"/>
      <c r="K148" s="18"/>
    </row>
    <row r="149" spans="1:11" x14ac:dyDescent="0.2">
      <c r="A149" s="18"/>
      <c r="B149" s="18"/>
      <c r="C149" s="18"/>
      <c r="D149" s="18"/>
      <c r="E149" s="18"/>
      <c r="F149" s="18"/>
      <c r="G149" s="18"/>
      <c r="H149" s="18"/>
      <c r="I149" s="18"/>
      <c r="J149" s="18"/>
      <c r="K149" s="18"/>
    </row>
    <row r="150" spans="1:11" x14ac:dyDescent="0.2">
      <c r="A150" s="18"/>
      <c r="B150" s="18"/>
      <c r="C150" s="18"/>
      <c r="D150" s="18"/>
      <c r="E150" s="18"/>
      <c r="F150" s="18"/>
      <c r="G150" s="18"/>
      <c r="H150" s="18"/>
      <c r="I150" s="18"/>
      <c r="J150" s="18"/>
      <c r="K150" s="18"/>
    </row>
    <row r="151" spans="1:11" x14ac:dyDescent="0.2">
      <c r="A151" s="18"/>
      <c r="B151" s="18"/>
      <c r="C151" s="18"/>
      <c r="D151" s="18"/>
      <c r="E151" s="18"/>
      <c r="F151" s="18"/>
      <c r="G151" s="18"/>
      <c r="H151" s="18"/>
      <c r="I151" s="18"/>
      <c r="J151" s="18"/>
      <c r="K151" s="18"/>
    </row>
    <row r="152" spans="1:11" x14ac:dyDescent="0.2">
      <c r="A152" s="18"/>
      <c r="B152" s="18"/>
      <c r="C152" s="18"/>
      <c r="D152" s="18"/>
      <c r="E152" s="18"/>
      <c r="F152" s="18"/>
      <c r="G152" s="18"/>
      <c r="H152" s="18"/>
      <c r="I152" s="18"/>
      <c r="J152" s="18"/>
      <c r="K152" s="18"/>
    </row>
    <row r="153" spans="1:11" x14ac:dyDescent="0.2">
      <c r="A153" s="18"/>
      <c r="B153" s="18"/>
      <c r="C153" s="18"/>
      <c r="D153" s="18"/>
      <c r="E153" s="18"/>
      <c r="F153" s="18"/>
      <c r="G153" s="18"/>
      <c r="H153" s="18"/>
      <c r="I153" s="18"/>
      <c r="J153" s="18"/>
      <c r="K153" s="18"/>
    </row>
    <row r="154" spans="1:11" x14ac:dyDescent="0.2">
      <c r="A154" s="18"/>
      <c r="B154" s="18"/>
      <c r="C154" s="18"/>
      <c r="D154" s="18"/>
      <c r="E154" s="18"/>
      <c r="F154" s="18"/>
      <c r="G154" s="18"/>
      <c r="H154" s="18"/>
      <c r="I154" s="18"/>
      <c r="J154" s="18"/>
      <c r="K154" s="18"/>
    </row>
    <row r="155" spans="1:11" x14ac:dyDescent="0.2">
      <c r="A155" s="18"/>
      <c r="B155" s="18"/>
      <c r="C155" s="18"/>
      <c r="D155" s="18"/>
      <c r="E155" s="18"/>
      <c r="F155" s="18"/>
      <c r="G155" s="18"/>
      <c r="H155" s="18"/>
      <c r="I155" s="18"/>
      <c r="J155" s="18"/>
      <c r="K155" s="18"/>
    </row>
    <row r="156" spans="1:11" x14ac:dyDescent="0.2">
      <c r="A156" s="18"/>
      <c r="B156" s="18"/>
      <c r="C156" s="18"/>
      <c r="D156" s="18"/>
      <c r="E156" s="18"/>
      <c r="F156" s="18"/>
      <c r="G156" s="18"/>
      <c r="H156" s="18"/>
      <c r="I156" s="18"/>
      <c r="J156" s="18"/>
      <c r="K156" s="18"/>
    </row>
    <row r="157" spans="1:11" x14ac:dyDescent="0.2">
      <c r="A157" s="18"/>
      <c r="B157" s="18"/>
      <c r="C157" s="18"/>
      <c r="D157" s="18"/>
      <c r="E157" s="18"/>
      <c r="F157" s="18"/>
      <c r="G157" s="18"/>
      <c r="H157" s="18"/>
      <c r="I157" s="18"/>
      <c r="J157" s="18"/>
      <c r="K157" s="18"/>
    </row>
    <row r="158" spans="1:11" x14ac:dyDescent="0.2">
      <c r="A158" s="18"/>
      <c r="B158" s="18"/>
      <c r="C158" s="18"/>
      <c r="D158" s="18"/>
      <c r="E158" s="18"/>
      <c r="F158" s="18"/>
      <c r="G158" s="18"/>
      <c r="H158" s="18"/>
      <c r="I158" s="18"/>
      <c r="J158" s="18"/>
      <c r="K158" s="18"/>
    </row>
    <row r="159" spans="1:11" x14ac:dyDescent="0.2">
      <c r="A159" s="18"/>
      <c r="B159" s="18"/>
      <c r="C159" s="18"/>
      <c r="D159" s="18"/>
      <c r="E159" s="18"/>
      <c r="F159" s="18"/>
      <c r="G159" s="18"/>
      <c r="H159" s="18"/>
      <c r="I159" s="18"/>
      <c r="J159" s="18"/>
      <c r="K159" s="18"/>
    </row>
    <row r="160" spans="1:11" x14ac:dyDescent="0.2">
      <c r="A160" s="18"/>
      <c r="B160" s="18"/>
      <c r="C160" s="18"/>
      <c r="D160" s="18"/>
      <c r="E160" s="18"/>
      <c r="F160" s="18"/>
      <c r="G160" s="18"/>
      <c r="H160" s="18"/>
      <c r="I160" s="18"/>
      <c r="J160" s="18"/>
      <c r="K160" s="18"/>
    </row>
    <row r="161" spans="1:11" x14ac:dyDescent="0.2">
      <c r="A161" s="18"/>
      <c r="B161" s="18"/>
      <c r="C161" s="18"/>
      <c r="D161" s="18"/>
      <c r="E161" s="18"/>
      <c r="F161" s="18"/>
      <c r="G161" s="18"/>
      <c r="H161" s="18"/>
      <c r="I161" s="18"/>
      <c r="J161" s="18"/>
      <c r="K161" s="18"/>
    </row>
    <row r="162" spans="1:11" x14ac:dyDescent="0.2">
      <c r="A162" s="18"/>
      <c r="B162" s="18"/>
      <c r="C162" s="18"/>
      <c r="D162" s="18"/>
      <c r="E162" s="18"/>
      <c r="F162" s="18"/>
      <c r="G162" s="18"/>
      <c r="H162" s="18"/>
      <c r="I162" s="18"/>
      <c r="J162" s="18"/>
      <c r="K162" s="18"/>
    </row>
    <row r="163" spans="1:11" x14ac:dyDescent="0.2">
      <c r="A163" s="18"/>
      <c r="B163" s="18"/>
      <c r="C163" s="18"/>
      <c r="D163" s="18"/>
      <c r="E163" s="18"/>
      <c r="F163" s="18"/>
      <c r="G163" s="18"/>
      <c r="H163" s="18"/>
      <c r="I163" s="18"/>
      <c r="J163" s="18"/>
      <c r="K163" s="18"/>
    </row>
    <row r="164" spans="1:11" x14ac:dyDescent="0.2">
      <c r="A164" s="18"/>
      <c r="B164" s="18"/>
      <c r="C164" s="18"/>
      <c r="D164" s="18"/>
      <c r="E164" s="18"/>
      <c r="F164" s="18"/>
      <c r="G164" s="18"/>
      <c r="H164" s="18"/>
      <c r="I164" s="18"/>
      <c r="J164" s="18"/>
      <c r="K164" s="18"/>
    </row>
    <row r="165" spans="1:11" x14ac:dyDescent="0.2">
      <c r="A165" s="18"/>
      <c r="B165" s="18"/>
      <c r="C165" s="18"/>
      <c r="D165" s="18"/>
      <c r="E165" s="18"/>
      <c r="F165" s="18"/>
      <c r="G165" s="18"/>
      <c r="H165" s="18"/>
      <c r="I165" s="18"/>
      <c r="J165" s="18"/>
      <c r="K165" s="18"/>
    </row>
    <row r="166" spans="1:11" x14ac:dyDescent="0.2">
      <c r="A166" s="18"/>
      <c r="B166" s="18"/>
      <c r="C166" s="18"/>
      <c r="D166" s="18"/>
      <c r="E166" s="18"/>
      <c r="F166" s="18"/>
      <c r="G166" s="18"/>
      <c r="H166" s="18"/>
      <c r="I166" s="18"/>
      <c r="J166" s="18"/>
      <c r="K166" s="18"/>
    </row>
    <row r="167" spans="1:11" x14ac:dyDescent="0.2">
      <c r="A167" s="18"/>
      <c r="B167" s="18"/>
      <c r="C167" s="18"/>
      <c r="D167" s="18"/>
      <c r="E167" s="18"/>
      <c r="F167" s="18"/>
      <c r="G167" s="18"/>
      <c r="H167" s="18"/>
      <c r="I167" s="18"/>
      <c r="J167" s="18"/>
      <c r="K167" s="18"/>
    </row>
    <row r="168" spans="1:11" x14ac:dyDescent="0.2">
      <c r="A168" s="18"/>
      <c r="B168" s="18"/>
      <c r="C168" s="18"/>
      <c r="D168" s="18"/>
      <c r="E168" s="18"/>
      <c r="F168" s="18"/>
      <c r="G168" s="18"/>
      <c r="H168" s="18"/>
      <c r="I168" s="18"/>
      <c r="J168" s="18"/>
      <c r="K168" s="18"/>
    </row>
    <row r="169" spans="1:11" x14ac:dyDescent="0.2">
      <c r="A169" s="18"/>
      <c r="B169" s="18"/>
      <c r="C169" s="18"/>
      <c r="D169" s="18"/>
      <c r="E169" s="18"/>
      <c r="F169" s="18"/>
      <c r="G169" s="18"/>
      <c r="H169" s="18"/>
      <c r="I169" s="18"/>
      <c r="J169" s="18"/>
      <c r="K169" s="18"/>
    </row>
    <row r="170" spans="1:11" x14ac:dyDescent="0.2">
      <c r="A170" s="18"/>
      <c r="B170" s="18"/>
      <c r="C170" s="18"/>
      <c r="D170" s="18"/>
      <c r="E170" s="18"/>
      <c r="F170" s="18"/>
      <c r="G170" s="18"/>
      <c r="H170" s="18"/>
      <c r="I170" s="18"/>
      <c r="J170" s="18"/>
      <c r="K170" s="18"/>
    </row>
    <row r="171" spans="1:11" x14ac:dyDescent="0.2">
      <c r="A171" s="18"/>
      <c r="B171" s="18"/>
      <c r="C171" s="18"/>
      <c r="D171" s="18"/>
      <c r="E171" s="18"/>
      <c r="F171" s="18"/>
      <c r="G171" s="18"/>
      <c r="H171" s="18"/>
      <c r="I171" s="18"/>
      <c r="J171" s="18"/>
      <c r="K171" s="18"/>
    </row>
    <row r="172" spans="1:11" x14ac:dyDescent="0.2">
      <c r="A172" s="18"/>
      <c r="B172" s="18"/>
      <c r="C172" s="18"/>
      <c r="D172" s="18"/>
      <c r="E172" s="18"/>
      <c r="F172" s="18"/>
      <c r="G172" s="18"/>
      <c r="H172" s="18"/>
      <c r="I172" s="18"/>
      <c r="J172" s="18"/>
      <c r="K172" s="18"/>
    </row>
    <row r="173" spans="1:11" x14ac:dyDescent="0.2">
      <c r="A173" s="18"/>
      <c r="B173" s="18"/>
      <c r="C173" s="18"/>
      <c r="D173" s="18"/>
      <c r="E173" s="18"/>
      <c r="F173" s="18"/>
      <c r="G173" s="18"/>
      <c r="H173" s="18"/>
      <c r="I173" s="18"/>
      <c r="J173" s="18"/>
      <c r="K173" s="18"/>
    </row>
    <row r="174" spans="1:11" x14ac:dyDescent="0.2">
      <c r="A174" s="18"/>
      <c r="B174" s="18"/>
      <c r="C174" s="18"/>
      <c r="D174" s="18"/>
      <c r="E174" s="18"/>
      <c r="F174" s="18"/>
      <c r="G174" s="18"/>
      <c r="H174" s="18"/>
      <c r="I174" s="18"/>
      <c r="J174" s="18"/>
      <c r="K174" s="18"/>
    </row>
    <row r="175" spans="1:11" x14ac:dyDescent="0.2">
      <c r="A175" s="18"/>
      <c r="B175" s="18"/>
      <c r="C175" s="18"/>
      <c r="D175" s="18"/>
      <c r="E175" s="18"/>
      <c r="F175" s="18"/>
      <c r="G175" s="18"/>
      <c r="H175" s="18"/>
      <c r="I175" s="18"/>
      <c r="J175" s="18"/>
      <c r="K175" s="18"/>
    </row>
    <row r="176" spans="1:11" x14ac:dyDescent="0.2">
      <c r="A176" s="18"/>
      <c r="B176" s="18"/>
      <c r="C176" s="18"/>
      <c r="D176" s="18"/>
      <c r="E176" s="18"/>
      <c r="F176" s="18"/>
      <c r="G176" s="18"/>
      <c r="H176" s="18"/>
      <c r="I176" s="18"/>
      <c r="J176" s="18"/>
      <c r="K176" s="18"/>
    </row>
    <row r="177" spans="1:11" x14ac:dyDescent="0.2">
      <c r="A177" s="18"/>
      <c r="B177" s="18"/>
      <c r="C177" s="18"/>
      <c r="D177" s="18"/>
      <c r="E177" s="18"/>
      <c r="F177" s="18"/>
      <c r="G177" s="18"/>
      <c r="H177" s="18"/>
      <c r="I177" s="18"/>
      <c r="J177" s="18"/>
      <c r="K177" s="18"/>
    </row>
    <row r="178" spans="1:11" x14ac:dyDescent="0.2">
      <c r="A178" s="18"/>
      <c r="B178" s="18"/>
      <c r="C178" s="18"/>
      <c r="D178" s="18"/>
      <c r="E178" s="18"/>
      <c r="F178" s="18"/>
      <c r="G178" s="18"/>
      <c r="H178" s="18"/>
      <c r="I178" s="18"/>
      <c r="J178" s="18"/>
      <c r="K178" s="18"/>
    </row>
    <row r="179" spans="1:11" x14ac:dyDescent="0.2">
      <c r="A179" s="18"/>
      <c r="B179" s="18"/>
      <c r="C179" s="18"/>
      <c r="D179" s="18"/>
      <c r="E179" s="18"/>
      <c r="F179" s="18"/>
      <c r="G179" s="18"/>
      <c r="H179" s="18"/>
      <c r="I179" s="18"/>
      <c r="J179" s="18"/>
      <c r="K179" s="18"/>
    </row>
    <row r="180" spans="1:11" x14ac:dyDescent="0.2">
      <c r="A180" s="18"/>
      <c r="B180" s="18"/>
      <c r="C180" s="18"/>
      <c r="D180" s="18"/>
      <c r="E180" s="18"/>
      <c r="F180" s="18"/>
      <c r="G180" s="18"/>
      <c r="H180" s="18"/>
      <c r="I180" s="18"/>
      <c r="J180" s="18"/>
      <c r="K180" s="18"/>
    </row>
    <row r="181" spans="1:11" x14ac:dyDescent="0.2">
      <c r="A181" s="18"/>
      <c r="B181" s="18"/>
      <c r="C181" s="18"/>
      <c r="D181" s="18"/>
      <c r="E181" s="18"/>
      <c r="F181" s="18"/>
      <c r="G181" s="18"/>
      <c r="H181" s="18"/>
      <c r="I181" s="18"/>
      <c r="J181" s="18"/>
      <c r="K181" s="18"/>
    </row>
    <row r="182" spans="1:11" x14ac:dyDescent="0.2">
      <c r="A182" s="18"/>
      <c r="B182" s="18"/>
      <c r="C182" s="18"/>
      <c r="D182" s="18"/>
      <c r="E182" s="18"/>
      <c r="F182" s="18"/>
      <c r="G182" s="18"/>
      <c r="H182" s="18"/>
      <c r="I182" s="18"/>
      <c r="J182" s="18"/>
      <c r="K182" s="18"/>
    </row>
    <row r="183" spans="1:11" x14ac:dyDescent="0.2">
      <c r="A183" s="18"/>
      <c r="B183" s="18"/>
      <c r="C183" s="18"/>
      <c r="D183" s="18"/>
      <c r="E183" s="18"/>
      <c r="F183" s="18"/>
      <c r="G183" s="18"/>
      <c r="H183" s="18"/>
      <c r="I183" s="18"/>
      <c r="J183" s="18"/>
      <c r="K183" s="18"/>
    </row>
    <row r="184" spans="1:11" x14ac:dyDescent="0.2">
      <c r="A184" s="18"/>
      <c r="B184" s="18"/>
      <c r="C184" s="18"/>
      <c r="D184" s="18"/>
      <c r="E184" s="18"/>
      <c r="F184" s="18"/>
      <c r="G184" s="18"/>
      <c r="H184" s="18"/>
      <c r="I184" s="18"/>
      <c r="J184" s="18"/>
      <c r="K184" s="18"/>
    </row>
    <row r="185" spans="1:11" x14ac:dyDescent="0.2">
      <c r="A185" s="18"/>
      <c r="B185" s="18"/>
      <c r="C185" s="18"/>
      <c r="D185" s="18"/>
      <c r="E185" s="18"/>
      <c r="F185" s="18"/>
      <c r="G185" s="18"/>
      <c r="H185" s="18"/>
      <c r="I185" s="18"/>
      <c r="J185" s="18"/>
      <c r="K185" s="18"/>
    </row>
    <row r="186" spans="1:11" x14ac:dyDescent="0.2">
      <c r="A186" s="18"/>
      <c r="B186" s="18"/>
      <c r="C186" s="18"/>
      <c r="D186" s="18"/>
      <c r="E186" s="18"/>
      <c r="F186" s="18"/>
      <c r="G186" s="18"/>
      <c r="H186" s="18"/>
      <c r="I186" s="18"/>
      <c r="J186" s="18"/>
      <c r="K186" s="18"/>
    </row>
    <row r="187" spans="1:11" x14ac:dyDescent="0.2">
      <c r="A187" s="18"/>
      <c r="B187" s="18"/>
      <c r="C187" s="18"/>
      <c r="D187" s="18"/>
      <c r="E187" s="18"/>
      <c r="F187" s="18"/>
      <c r="G187" s="18"/>
      <c r="H187" s="18"/>
      <c r="I187" s="18"/>
      <c r="J187" s="18"/>
      <c r="K187" s="18"/>
    </row>
    <row r="188" spans="1:11" x14ac:dyDescent="0.2">
      <c r="A188" s="18"/>
      <c r="B188" s="18"/>
      <c r="C188" s="18"/>
      <c r="D188" s="18"/>
      <c r="E188" s="18"/>
      <c r="F188" s="18"/>
      <c r="G188" s="18"/>
      <c r="H188" s="18"/>
      <c r="I188" s="18"/>
      <c r="J188" s="18"/>
      <c r="K188" s="18"/>
    </row>
    <row r="189" spans="1:11" x14ac:dyDescent="0.2">
      <c r="A189" s="18"/>
      <c r="B189" s="18"/>
      <c r="C189" s="18"/>
      <c r="D189" s="18"/>
      <c r="E189" s="18"/>
      <c r="F189" s="18"/>
      <c r="G189" s="18"/>
      <c r="H189" s="18"/>
      <c r="I189" s="18"/>
      <c r="J189" s="18"/>
      <c r="K189" s="18"/>
    </row>
    <row r="190" spans="1:11" x14ac:dyDescent="0.2">
      <c r="A190" s="18"/>
      <c r="B190" s="18"/>
      <c r="C190" s="18"/>
      <c r="D190" s="18"/>
      <c r="E190" s="18"/>
      <c r="F190" s="18"/>
      <c r="G190" s="18"/>
      <c r="H190" s="18"/>
      <c r="I190" s="18"/>
      <c r="J190" s="18"/>
      <c r="K190" s="18"/>
    </row>
    <row r="191" spans="1:11" x14ac:dyDescent="0.2">
      <c r="A191" s="18"/>
      <c r="B191" s="18"/>
      <c r="C191" s="18"/>
      <c r="D191" s="18"/>
      <c r="E191" s="18"/>
      <c r="F191" s="18"/>
      <c r="G191" s="18"/>
      <c r="H191" s="18"/>
      <c r="I191" s="18"/>
      <c r="J191" s="18"/>
      <c r="K191" s="18"/>
    </row>
    <row r="192" spans="1:11" x14ac:dyDescent="0.2">
      <c r="A192" s="18"/>
      <c r="B192" s="18"/>
      <c r="C192" s="18"/>
      <c r="D192" s="18"/>
      <c r="E192" s="18"/>
      <c r="F192" s="18"/>
      <c r="G192" s="18"/>
      <c r="H192" s="18"/>
      <c r="I192" s="18"/>
      <c r="J192" s="18"/>
      <c r="K192" s="18"/>
    </row>
    <row r="193" spans="1:11" x14ac:dyDescent="0.2">
      <c r="A193" s="18"/>
      <c r="B193" s="18"/>
      <c r="C193" s="18"/>
      <c r="D193" s="18"/>
      <c r="E193" s="18"/>
      <c r="F193" s="18"/>
      <c r="G193" s="18"/>
      <c r="H193" s="18"/>
      <c r="I193" s="18"/>
      <c r="J193" s="18"/>
      <c r="K193" s="18"/>
    </row>
    <row r="194" spans="1:11" x14ac:dyDescent="0.2">
      <c r="A194" s="18"/>
      <c r="B194" s="18"/>
      <c r="C194" s="18"/>
      <c r="D194" s="18"/>
      <c r="E194" s="18"/>
      <c r="F194" s="18"/>
      <c r="G194" s="18"/>
      <c r="H194" s="18"/>
      <c r="I194" s="18"/>
      <c r="J194" s="18"/>
      <c r="K194" s="18"/>
    </row>
    <row r="195" spans="1:11" x14ac:dyDescent="0.2">
      <c r="A195" s="18"/>
      <c r="B195" s="18"/>
      <c r="C195" s="18"/>
      <c r="D195" s="18"/>
      <c r="E195" s="18"/>
      <c r="F195" s="18"/>
      <c r="G195" s="18"/>
      <c r="H195" s="18"/>
      <c r="I195" s="18"/>
      <c r="J195" s="18"/>
      <c r="K195" s="18"/>
    </row>
    <row r="196" spans="1:11" x14ac:dyDescent="0.2">
      <c r="A196" s="18"/>
      <c r="B196" s="18"/>
      <c r="C196" s="18"/>
      <c r="D196" s="18"/>
      <c r="E196" s="18"/>
      <c r="F196" s="18"/>
      <c r="G196" s="18"/>
      <c r="H196" s="18"/>
      <c r="I196" s="18"/>
      <c r="J196" s="18"/>
      <c r="K196" s="18"/>
    </row>
    <row r="197" spans="1:11" x14ac:dyDescent="0.2">
      <c r="A197" s="18"/>
      <c r="B197" s="18"/>
      <c r="C197" s="18"/>
      <c r="D197" s="18"/>
      <c r="E197" s="18"/>
      <c r="F197" s="18"/>
      <c r="G197" s="18"/>
      <c r="H197" s="18"/>
      <c r="I197" s="18"/>
      <c r="J197" s="18"/>
      <c r="K197" s="18"/>
    </row>
    <row r="198" spans="1:11" x14ac:dyDescent="0.2">
      <c r="A198" s="18"/>
      <c r="B198" s="18"/>
      <c r="C198" s="18"/>
      <c r="D198" s="18"/>
      <c r="E198" s="18"/>
      <c r="F198" s="18"/>
      <c r="G198" s="18"/>
      <c r="H198" s="18"/>
      <c r="I198" s="18"/>
      <c r="J198" s="18"/>
      <c r="K198" s="18"/>
    </row>
    <row r="199" spans="1:11" x14ac:dyDescent="0.2">
      <c r="A199" s="18"/>
      <c r="B199" s="18"/>
      <c r="C199" s="18"/>
      <c r="D199" s="18"/>
      <c r="E199" s="18"/>
      <c r="F199" s="18"/>
      <c r="G199" s="18"/>
      <c r="H199" s="18"/>
      <c r="I199" s="18"/>
      <c r="J199" s="18"/>
      <c r="K199" s="18"/>
    </row>
    <row r="200" spans="1:11" x14ac:dyDescent="0.2">
      <c r="A200" s="18"/>
      <c r="B200" s="18"/>
      <c r="C200" s="18"/>
      <c r="D200" s="18"/>
      <c r="E200" s="18"/>
      <c r="F200" s="18"/>
      <c r="G200" s="18"/>
      <c r="H200" s="18"/>
      <c r="I200" s="18"/>
      <c r="J200" s="18"/>
      <c r="K200" s="18"/>
    </row>
    <row r="201" spans="1:11" x14ac:dyDescent="0.2">
      <c r="A201" s="18"/>
      <c r="B201" s="18"/>
      <c r="C201" s="18"/>
      <c r="D201" s="18"/>
      <c r="E201" s="18"/>
      <c r="F201" s="18"/>
      <c r="G201" s="18"/>
      <c r="H201" s="18"/>
      <c r="I201" s="18"/>
      <c r="J201" s="18"/>
      <c r="K201" s="18"/>
    </row>
    <row r="202" spans="1:11" x14ac:dyDescent="0.2">
      <c r="A202" s="18"/>
      <c r="B202" s="18"/>
      <c r="C202" s="18"/>
      <c r="D202" s="18"/>
      <c r="E202" s="18"/>
      <c r="F202" s="18"/>
      <c r="G202" s="18"/>
      <c r="H202" s="18"/>
      <c r="I202" s="18"/>
      <c r="J202" s="18"/>
      <c r="K202" s="18"/>
    </row>
    <row r="203" spans="1:11" x14ac:dyDescent="0.2">
      <c r="A203" s="18"/>
      <c r="B203" s="18"/>
      <c r="C203" s="18"/>
      <c r="D203" s="18"/>
      <c r="E203" s="18"/>
      <c r="F203" s="18"/>
      <c r="G203" s="18"/>
      <c r="H203" s="18"/>
      <c r="I203" s="18"/>
      <c r="J203" s="18"/>
      <c r="K203" s="18"/>
    </row>
    <row r="204" spans="1:11" x14ac:dyDescent="0.2">
      <c r="A204" s="18"/>
      <c r="B204" s="18"/>
      <c r="C204" s="18"/>
      <c r="D204" s="18"/>
      <c r="E204" s="18"/>
      <c r="F204" s="18"/>
      <c r="G204" s="18"/>
      <c r="H204" s="18"/>
      <c r="I204" s="18"/>
      <c r="J204" s="18"/>
      <c r="K204" s="18"/>
    </row>
    <row r="205" spans="1:11" x14ac:dyDescent="0.2">
      <c r="A205" s="18"/>
      <c r="B205" s="18"/>
      <c r="C205" s="18"/>
      <c r="D205" s="18"/>
      <c r="E205" s="18"/>
      <c r="F205" s="18"/>
      <c r="G205" s="18"/>
      <c r="H205" s="18"/>
      <c r="I205" s="18"/>
      <c r="J205" s="18"/>
      <c r="K205" s="18"/>
    </row>
    <row r="206" spans="1:11" x14ac:dyDescent="0.2">
      <c r="A206" s="18"/>
      <c r="B206" s="18"/>
      <c r="C206" s="18"/>
      <c r="D206" s="18"/>
      <c r="E206" s="18"/>
      <c r="F206" s="18"/>
      <c r="G206" s="18"/>
      <c r="H206" s="18"/>
      <c r="I206" s="18"/>
      <c r="J206" s="18"/>
      <c r="K206" s="18"/>
    </row>
    <row r="207" spans="1:11" x14ac:dyDescent="0.2">
      <c r="A207" s="18"/>
      <c r="B207" s="18"/>
      <c r="C207" s="18"/>
      <c r="D207" s="18"/>
      <c r="E207" s="18"/>
      <c r="F207" s="18"/>
      <c r="G207" s="18"/>
      <c r="H207" s="18"/>
      <c r="I207" s="18"/>
      <c r="J207" s="18"/>
      <c r="K207" s="18"/>
    </row>
    <row r="208" spans="1:11" x14ac:dyDescent="0.2">
      <c r="A208" s="18"/>
      <c r="B208" s="18"/>
      <c r="C208" s="18"/>
      <c r="D208" s="18"/>
      <c r="E208" s="18"/>
      <c r="F208" s="18"/>
      <c r="G208" s="18"/>
      <c r="H208" s="18"/>
      <c r="I208" s="18"/>
      <c r="J208" s="18"/>
      <c r="K208" s="18"/>
    </row>
    <row r="209" spans="1:11" x14ac:dyDescent="0.2">
      <c r="A209" s="18"/>
      <c r="B209" s="18"/>
      <c r="C209" s="18"/>
      <c r="D209" s="18"/>
      <c r="E209" s="18"/>
      <c r="F209" s="18"/>
      <c r="G209" s="18"/>
      <c r="H209" s="18"/>
      <c r="I209" s="18"/>
      <c r="J209" s="18"/>
      <c r="K209" s="18"/>
    </row>
    <row r="210" spans="1:11" x14ac:dyDescent="0.2">
      <c r="A210" s="18"/>
      <c r="B210" s="18"/>
      <c r="C210" s="18"/>
      <c r="D210" s="18"/>
      <c r="E210" s="18"/>
      <c r="F210" s="18"/>
      <c r="G210" s="18"/>
      <c r="H210" s="18"/>
      <c r="I210" s="18"/>
      <c r="J210" s="18"/>
      <c r="K210" s="18"/>
    </row>
    <row r="211" spans="1:11" x14ac:dyDescent="0.2">
      <c r="A211" s="18"/>
      <c r="B211" s="18"/>
      <c r="C211" s="18"/>
      <c r="D211" s="18"/>
      <c r="E211" s="18"/>
      <c r="F211" s="18"/>
      <c r="G211" s="18"/>
      <c r="H211" s="18"/>
      <c r="I211" s="18"/>
      <c r="J211" s="18"/>
      <c r="K211" s="18"/>
    </row>
    <row r="212" spans="1:11" x14ac:dyDescent="0.2">
      <c r="A212" s="18"/>
      <c r="B212" s="18"/>
      <c r="C212" s="18"/>
      <c r="D212" s="18"/>
      <c r="E212" s="18"/>
      <c r="F212" s="18"/>
      <c r="G212" s="18"/>
      <c r="H212" s="18"/>
      <c r="I212" s="18"/>
      <c r="J212" s="18"/>
      <c r="K212" s="18"/>
    </row>
    <row r="213" spans="1:11" x14ac:dyDescent="0.2">
      <c r="A213" s="18"/>
      <c r="B213" s="18"/>
      <c r="C213" s="18"/>
      <c r="D213" s="18"/>
      <c r="E213" s="18"/>
      <c r="F213" s="18"/>
      <c r="G213" s="18"/>
      <c r="H213" s="18"/>
      <c r="I213" s="18"/>
      <c r="J213" s="18"/>
      <c r="K213" s="18"/>
    </row>
    <row r="214" spans="1:11" x14ac:dyDescent="0.2">
      <c r="A214" s="18"/>
      <c r="B214" s="18"/>
      <c r="C214" s="18"/>
      <c r="D214" s="18"/>
      <c r="E214" s="18"/>
      <c r="F214" s="18"/>
      <c r="G214" s="18"/>
      <c r="H214" s="18"/>
      <c r="I214" s="18"/>
      <c r="J214" s="18"/>
      <c r="K214" s="18"/>
    </row>
    <row r="215" spans="1:11" x14ac:dyDescent="0.2">
      <c r="A215" s="18"/>
      <c r="B215" s="18"/>
      <c r="C215" s="18"/>
      <c r="D215" s="18"/>
      <c r="E215" s="18"/>
      <c r="F215" s="18"/>
      <c r="G215" s="18"/>
      <c r="H215" s="18"/>
      <c r="I215" s="18"/>
      <c r="J215" s="18"/>
      <c r="K215" s="18"/>
    </row>
    <row r="216" spans="1:11" x14ac:dyDescent="0.2">
      <c r="A216" s="18"/>
      <c r="B216" s="18"/>
      <c r="C216" s="18"/>
      <c r="D216" s="18"/>
      <c r="E216" s="18"/>
      <c r="F216" s="18"/>
      <c r="G216" s="18"/>
      <c r="H216" s="18"/>
      <c r="I216" s="18"/>
      <c r="J216" s="18"/>
      <c r="K216" s="18"/>
    </row>
    <row r="217" spans="1:11" x14ac:dyDescent="0.2">
      <c r="A217" s="18"/>
      <c r="B217" s="18"/>
      <c r="C217" s="18"/>
      <c r="D217" s="18"/>
      <c r="E217" s="18"/>
      <c r="F217" s="18"/>
      <c r="G217" s="18"/>
      <c r="H217" s="18"/>
      <c r="I217" s="18"/>
      <c r="J217" s="18"/>
      <c r="K217" s="18"/>
    </row>
    <row r="218" spans="1:11" x14ac:dyDescent="0.2">
      <c r="A218" s="18"/>
      <c r="B218" s="18"/>
      <c r="C218" s="18"/>
      <c r="D218" s="18"/>
      <c r="E218" s="18"/>
      <c r="F218" s="18"/>
      <c r="G218" s="18"/>
      <c r="H218" s="18"/>
      <c r="I218" s="18"/>
      <c r="J218" s="18"/>
      <c r="K218" s="18"/>
    </row>
    <row r="219" spans="1:11" x14ac:dyDescent="0.2">
      <c r="A219" s="18"/>
      <c r="B219" s="18"/>
      <c r="C219" s="18"/>
      <c r="D219" s="18"/>
      <c r="E219" s="18"/>
      <c r="F219" s="18"/>
      <c r="G219" s="18"/>
      <c r="H219" s="18"/>
      <c r="I219" s="18"/>
      <c r="J219" s="18"/>
      <c r="K219" s="18"/>
    </row>
    <row r="220" spans="1:11" x14ac:dyDescent="0.2">
      <c r="A220" s="18"/>
      <c r="B220" s="18"/>
      <c r="C220" s="18"/>
      <c r="D220" s="18"/>
      <c r="E220" s="18"/>
      <c r="F220" s="18"/>
      <c r="G220" s="18"/>
      <c r="H220" s="18"/>
      <c r="I220" s="18"/>
      <c r="J220" s="18"/>
      <c r="K220" s="18"/>
    </row>
    <row r="221" spans="1:11" x14ac:dyDescent="0.2">
      <c r="A221" s="18"/>
      <c r="B221" s="18"/>
      <c r="C221" s="18"/>
      <c r="D221" s="18"/>
      <c r="E221" s="18"/>
      <c r="F221" s="18"/>
      <c r="G221" s="18"/>
      <c r="H221" s="18"/>
      <c r="I221" s="18"/>
      <c r="J221" s="18"/>
      <c r="K221" s="18"/>
    </row>
    <row r="222" spans="1:11" x14ac:dyDescent="0.2">
      <c r="A222" s="18"/>
      <c r="B222" s="18"/>
      <c r="C222" s="18"/>
      <c r="D222" s="18"/>
      <c r="E222" s="18"/>
      <c r="F222" s="18"/>
      <c r="G222" s="18"/>
      <c r="H222" s="18"/>
      <c r="I222" s="18"/>
      <c r="J222" s="18"/>
      <c r="K222" s="18"/>
    </row>
    <row r="223" spans="1:11" x14ac:dyDescent="0.2">
      <c r="A223" s="18"/>
      <c r="B223" s="18"/>
      <c r="C223" s="18"/>
      <c r="D223" s="18"/>
      <c r="E223" s="18"/>
      <c r="F223" s="18"/>
      <c r="G223" s="18"/>
      <c r="H223" s="18"/>
      <c r="I223" s="18"/>
      <c r="J223" s="18"/>
      <c r="K223" s="18"/>
    </row>
    <row r="224" spans="1:11" x14ac:dyDescent="0.2">
      <c r="A224" s="18"/>
      <c r="B224" s="18"/>
      <c r="C224" s="18"/>
      <c r="D224" s="18"/>
      <c r="E224" s="18"/>
      <c r="F224" s="18"/>
      <c r="G224" s="18"/>
      <c r="H224" s="18"/>
      <c r="I224" s="18"/>
      <c r="J224" s="18"/>
      <c r="K224" s="18"/>
    </row>
    <row r="225" spans="1:11" x14ac:dyDescent="0.2">
      <c r="A225" s="18"/>
      <c r="B225" s="18"/>
      <c r="C225" s="18"/>
      <c r="D225" s="18"/>
      <c r="E225" s="18"/>
      <c r="F225" s="18"/>
      <c r="G225" s="18"/>
      <c r="H225" s="18"/>
      <c r="I225" s="18"/>
      <c r="J225" s="18"/>
      <c r="K225" s="18"/>
    </row>
    <row r="226" spans="1:11" x14ac:dyDescent="0.2">
      <c r="A226" s="18"/>
      <c r="B226" s="18"/>
      <c r="C226" s="18"/>
      <c r="D226" s="18"/>
      <c r="E226" s="18"/>
      <c r="F226" s="18"/>
      <c r="G226" s="18"/>
      <c r="H226" s="18"/>
      <c r="I226" s="18"/>
      <c r="J226" s="18"/>
      <c r="K226" s="18"/>
    </row>
    <row r="227" spans="1:11" x14ac:dyDescent="0.2">
      <c r="A227" s="18"/>
      <c r="B227" s="18"/>
      <c r="C227" s="18"/>
      <c r="D227" s="18"/>
      <c r="E227" s="18"/>
      <c r="F227" s="18"/>
      <c r="G227" s="18"/>
      <c r="H227" s="18"/>
      <c r="I227" s="18"/>
      <c r="J227" s="18"/>
      <c r="K227" s="18"/>
    </row>
    <row r="228" spans="1:11" x14ac:dyDescent="0.2">
      <c r="A228" s="18"/>
      <c r="B228" s="18"/>
      <c r="C228" s="18"/>
      <c r="D228" s="18"/>
      <c r="E228" s="18"/>
      <c r="F228" s="18"/>
      <c r="G228" s="18"/>
      <c r="H228" s="18"/>
      <c r="I228" s="18"/>
      <c r="J228" s="18"/>
      <c r="K228" s="18"/>
    </row>
    <row r="229" spans="1:11" x14ac:dyDescent="0.2">
      <c r="A229" s="18"/>
      <c r="B229" s="18"/>
      <c r="C229" s="18"/>
      <c r="D229" s="18"/>
      <c r="E229" s="18"/>
      <c r="F229" s="18"/>
      <c r="G229" s="18"/>
      <c r="H229" s="18"/>
      <c r="I229" s="18"/>
      <c r="J229" s="18"/>
      <c r="K229" s="18"/>
    </row>
    <row r="230" spans="1:11" x14ac:dyDescent="0.2">
      <c r="A230" s="18"/>
      <c r="B230" s="18"/>
      <c r="C230" s="18"/>
      <c r="D230" s="18"/>
      <c r="E230" s="18"/>
      <c r="F230" s="18"/>
      <c r="G230" s="18"/>
      <c r="H230" s="18"/>
      <c r="I230" s="18"/>
      <c r="J230" s="18"/>
      <c r="K230" s="18"/>
    </row>
    <row r="231" spans="1:11" x14ac:dyDescent="0.2">
      <c r="A231" s="18"/>
      <c r="B231" s="18"/>
      <c r="C231" s="18"/>
      <c r="D231" s="18"/>
      <c r="E231" s="18"/>
      <c r="F231" s="18"/>
      <c r="G231" s="18"/>
      <c r="H231" s="18"/>
      <c r="I231" s="18"/>
      <c r="J231" s="18"/>
      <c r="K231" s="18"/>
    </row>
    <row r="232" spans="1:11" x14ac:dyDescent="0.2">
      <c r="A232" s="18"/>
      <c r="B232" s="18"/>
      <c r="C232" s="18"/>
      <c r="D232" s="18"/>
      <c r="E232" s="18"/>
      <c r="F232" s="18"/>
      <c r="G232" s="18"/>
      <c r="H232" s="18"/>
      <c r="I232" s="18"/>
      <c r="J232" s="18"/>
      <c r="K232" s="18"/>
    </row>
    <row r="233" spans="1:11" x14ac:dyDescent="0.2">
      <c r="A233" s="18"/>
      <c r="B233" s="18"/>
      <c r="C233" s="18"/>
      <c r="D233" s="18"/>
      <c r="E233" s="18"/>
      <c r="F233" s="18"/>
      <c r="G233" s="18"/>
      <c r="H233" s="18"/>
      <c r="I233" s="18"/>
      <c r="J233" s="18"/>
      <c r="K233" s="18"/>
    </row>
    <row r="234" spans="1:11" x14ac:dyDescent="0.2">
      <c r="A234" s="18"/>
      <c r="B234" s="18"/>
      <c r="C234" s="18"/>
      <c r="D234" s="18"/>
      <c r="E234" s="18"/>
      <c r="F234" s="18"/>
      <c r="G234" s="18"/>
      <c r="H234" s="18"/>
      <c r="I234" s="18"/>
      <c r="J234" s="18"/>
      <c r="K234" s="18"/>
    </row>
    <row r="235" spans="1:11" x14ac:dyDescent="0.2">
      <c r="A235" s="18"/>
      <c r="B235" s="18"/>
      <c r="C235" s="18"/>
      <c r="D235" s="18"/>
      <c r="E235" s="18"/>
      <c r="F235" s="18"/>
      <c r="G235" s="18"/>
      <c r="H235" s="18"/>
      <c r="I235" s="18"/>
      <c r="J235" s="18"/>
      <c r="K235" s="18"/>
    </row>
    <row r="236" spans="1:11" x14ac:dyDescent="0.2">
      <c r="A236" s="18"/>
      <c r="B236" s="18"/>
      <c r="C236" s="18"/>
      <c r="D236" s="18"/>
      <c r="E236" s="18"/>
      <c r="F236" s="18"/>
      <c r="G236" s="18"/>
      <c r="H236" s="18"/>
      <c r="I236" s="18"/>
      <c r="J236" s="18"/>
      <c r="K236" s="18"/>
    </row>
    <row r="237" spans="1:11" x14ac:dyDescent="0.2">
      <c r="A237" s="18"/>
      <c r="B237" s="18"/>
      <c r="C237" s="18"/>
      <c r="D237" s="18"/>
      <c r="E237" s="18"/>
      <c r="F237" s="18"/>
      <c r="G237" s="18"/>
      <c r="H237" s="18"/>
      <c r="I237" s="18"/>
      <c r="J237" s="18"/>
      <c r="K237" s="18"/>
    </row>
    <row r="238" spans="1:11" x14ac:dyDescent="0.2">
      <c r="A238" s="18"/>
      <c r="B238" s="18"/>
      <c r="C238" s="18"/>
      <c r="D238" s="18"/>
      <c r="E238" s="18"/>
      <c r="F238" s="18"/>
      <c r="G238" s="18"/>
      <c r="H238" s="18"/>
      <c r="I238" s="18"/>
      <c r="J238" s="18"/>
      <c r="K238" s="18"/>
    </row>
    <row r="239" spans="1:11" x14ac:dyDescent="0.2">
      <c r="A239" s="18"/>
      <c r="B239" s="18"/>
      <c r="C239" s="18"/>
      <c r="D239" s="18"/>
      <c r="E239" s="18"/>
      <c r="F239" s="18"/>
      <c r="G239" s="18"/>
      <c r="H239" s="18"/>
      <c r="I239" s="18"/>
      <c r="J239" s="18"/>
      <c r="K239" s="18"/>
    </row>
    <row r="240" spans="1:11" x14ac:dyDescent="0.2">
      <c r="A240" s="18"/>
      <c r="B240" s="18"/>
      <c r="C240" s="18"/>
      <c r="D240" s="18"/>
      <c r="E240" s="18"/>
      <c r="F240" s="18"/>
      <c r="G240" s="18"/>
      <c r="H240" s="18"/>
      <c r="I240" s="18"/>
      <c r="J240" s="18"/>
      <c r="K240" s="18"/>
    </row>
    <row r="241" spans="1:11" x14ac:dyDescent="0.2">
      <c r="A241" s="18"/>
      <c r="B241" s="18"/>
      <c r="C241" s="18"/>
      <c r="D241" s="18"/>
      <c r="E241" s="18"/>
      <c r="F241" s="18"/>
      <c r="G241" s="18"/>
      <c r="H241" s="18"/>
      <c r="I241" s="18"/>
      <c r="J241" s="18"/>
      <c r="K241" s="18"/>
    </row>
    <row r="242" spans="1:11" x14ac:dyDescent="0.2">
      <c r="A242" s="18"/>
      <c r="B242" s="18"/>
      <c r="C242" s="18"/>
      <c r="D242" s="18"/>
      <c r="E242" s="18"/>
      <c r="F242" s="18"/>
      <c r="G242" s="18"/>
      <c r="H242" s="18"/>
      <c r="I242" s="18"/>
      <c r="J242" s="18"/>
      <c r="K242" s="18"/>
    </row>
    <row r="243" spans="1:11" x14ac:dyDescent="0.2">
      <c r="A243" s="18"/>
      <c r="B243" s="18"/>
      <c r="C243" s="18"/>
      <c r="D243" s="18"/>
      <c r="E243" s="18"/>
      <c r="F243" s="18"/>
      <c r="G243" s="18"/>
      <c r="H243" s="18"/>
      <c r="I243" s="18"/>
      <c r="J243" s="18"/>
      <c r="K243" s="18"/>
    </row>
    <row r="244" spans="1:11" x14ac:dyDescent="0.2">
      <c r="A244" s="18"/>
      <c r="B244" s="18"/>
      <c r="C244" s="18"/>
      <c r="D244" s="18"/>
      <c r="E244" s="18"/>
      <c r="F244" s="18"/>
      <c r="G244" s="18"/>
      <c r="H244" s="18"/>
      <c r="I244" s="18"/>
      <c r="J244" s="18"/>
      <c r="K244" s="18"/>
    </row>
    <row r="245" spans="1:11" x14ac:dyDescent="0.2">
      <c r="A245" s="18"/>
      <c r="B245" s="18"/>
      <c r="C245" s="18"/>
      <c r="D245" s="18"/>
      <c r="E245" s="18"/>
      <c r="F245" s="18"/>
      <c r="G245" s="18"/>
      <c r="H245" s="18"/>
      <c r="I245" s="18"/>
      <c r="J245" s="18"/>
      <c r="K245" s="18"/>
    </row>
    <row r="246" spans="1:11" x14ac:dyDescent="0.2">
      <c r="A246" s="18"/>
      <c r="B246" s="18"/>
      <c r="C246" s="18"/>
      <c r="D246" s="18"/>
      <c r="E246" s="18"/>
      <c r="F246" s="18"/>
      <c r="G246" s="18"/>
      <c r="H246" s="18"/>
      <c r="I246" s="18"/>
      <c r="J246" s="18"/>
      <c r="K246" s="18"/>
    </row>
    <row r="247" spans="1:11" x14ac:dyDescent="0.2">
      <c r="A247" s="18"/>
      <c r="B247" s="18"/>
      <c r="C247" s="18"/>
      <c r="D247" s="18"/>
      <c r="E247" s="18"/>
      <c r="F247" s="18"/>
      <c r="G247" s="18"/>
      <c r="H247" s="18"/>
      <c r="I247" s="18"/>
      <c r="J247" s="18"/>
      <c r="K247" s="18"/>
    </row>
    <row r="248" spans="1:11" x14ac:dyDescent="0.2">
      <c r="A248" s="18"/>
      <c r="B248" s="18"/>
      <c r="C248" s="18"/>
      <c r="D248" s="18"/>
      <c r="E248" s="18"/>
      <c r="F248" s="18"/>
      <c r="G248" s="18"/>
      <c r="H248" s="18"/>
      <c r="I248" s="18"/>
      <c r="J248" s="18"/>
      <c r="K248" s="18"/>
    </row>
    <row r="249" spans="1:11" x14ac:dyDescent="0.2">
      <c r="A249" s="18"/>
      <c r="B249" s="18"/>
      <c r="C249" s="18"/>
      <c r="D249" s="18"/>
      <c r="E249" s="18"/>
      <c r="F249" s="18"/>
      <c r="G249" s="18"/>
      <c r="H249" s="18"/>
      <c r="I249" s="18"/>
      <c r="J249" s="18"/>
      <c r="K249" s="18"/>
    </row>
    <row r="250" spans="1:11" x14ac:dyDescent="0.2">
      <c r="A250" s="18"/>
      <c r="B250" s="18"/>
      <c r="C250" s="18"/>
      <c r="D250" s="18"/>
      <c r="E250" s="18"/>
      <c r="F250" s="18"/>
      <c r="G250" s="18"/>
      <c r="H250" s="18"/>
      <c r="I250" s="18"/>
      <c r="J250" s="18"/>
      <c r="K250" s="18"/>
    </row>
    <row r="251" spans="1:11" x14ac:dyDescent="0.2">
      <c r="A251" s="18"/>
      <c r="B251" s="18"/>
      <c r="C251" s="18"/>
      <c r="D251" s="18"/>
      <c r="E251" s="18"/>
      <c r="F251" s="18"/>
      <c r="G251" s="18"/>
      <c r="H251" s="18"/>
      <c r="I251" s="18"/>
      <c r="J251" s="18"/>
      <c r="K251" s="18"/>
    </row>
    <row r="252" spans="1:11" x14ac:dyDescent="0.2">
      <c r="A252" s="18"/>
      <c r="B252" s="18"/>
      <c r="C252" s="18"/>
      <c r="D252" s="18"/>
      <c r="E252" s="18"/>
      <c r="F252" s="18"/>
      <c r="G252" s="18"/>
      <c r="H252" s="18"/>
      <c r="I252" s="18"/>
      <c r="J252" s="18"/>
      <c r="K252" s="18"/>
    </row>
    <row r="253" spans="1:11" x14ac:dyDescent="0.2">
      <c r="A253" s="18"/>
      <c r="B253" s="18"/>
      <c r="C253" s="18"/>
      <c r="D253" s="18"/>
      <c r="E253" s="18"/>
      <c r="F253" s="18"/>
      <c r="G253" s="18"/>
      <c r="H253" s="18"/>
      <c r="I253" s="18"/>
      <c r="J253" s="18"/>
      <c r="K253" s="18"/>
    </row>
    <row r="254" spans="1:11" x14ac:dyDescent="0.2">
      <c r="A254" s="18"/>
      <c r="B254" s="18"/>
      <c r="C254" s="18"/>
      <c r="D254" s="18"/>
      <c r="E254" s="18"/>
      <c r="F254" s="18"/>
      <c r="G254" s="18"/>
      <c r="H254" s="18"/>
      <c r="I254" s="18"/>
      <c r="J254" s="18"/>
      <c r="K254" s="18"/>
    </row>
    <row r="255" spans="1:11" x14ac:dyDescent="0.2">
      <c r="A255" s="18"/>
      <c r="B255" s="18"/>
      <c r="C255" s="18"/>
      <c r="D255" s="18"/>
      <c r="E255" s="18"/>
      <c r="F255" s="18"/>
      <c r="G255" s="18"/>
      <c r="H255" s="18"/>
      <c r="I255" s="18"/>
      <c r="J255" s="18"/>
      <c r="K255" s="18"/>
    </row>
    <row r="256" spans="1:11" x14ac:dyDescent="0.2">
      <c r="A256" s="18"/>
      <c r="B256" s="18"/>
      <c r="C256" s="18"/>
      <c r="D256" s="18"/>
      <c r="E256" s="18"/>
      <c r="F256" s="18"/>
      <c r="G256" s="18"/>
      <c r="H256" s="18"/>
      <c r="I256" s="18"/>
      <c r="J256" s="18"/>
      <c r="K256" s="18"/>
    </row>
    <row r="257" spans="1:11" x14ac:dyDescent="0.2">
      <c r="A257" s="18"/>
      <c r="B257" s="18"/>
      <c r="C257" s="18"/>
      <c r="D257" s="18"/>
      <c r="E257" s="18"/>
      <c r="F257" s="18"/>
      <c r="G257" s="18"/>
      <c r="H257" s="18"/>
      <c r="I257" s="18"/>
      <c r="J257" s="18"/>
      <c r="K257" s="18"/>
    </row>
    <row r="258" spans="1:11" x14ac:dyDescent="0.2">
      <c r="A258" s="18"/>
      <c r="B258" s="18"/>
      <c r="C258" s="18"/>
      <c r="D258" s="18"/>
      <c r="E258" s="18"/>
      <c r="F258" s="18"/>
      <c r="G258" s="18"/>
      <c r="H258" s="18"/>
      <c r="I258" s="18"/>
      <c r="J258" s="18"/>
      <c r="K258" s="18"/>
    </row>
    <row r="259" spans="1:11" x14ac:dyDescent="0.2">
      <c r="A259" s="18"/>
      <c r="B259" s="18"/>
      <c r="C259" s="18"/>
      <c r="D259" s="18"/>
      <c r="E259" s="18"/>
      <c r="F259" s="18"/>
      <c r="G259" s="18"/>
      <c r="H259" s="18"/>
      <c r="I259" s="18"/>
      <c r="J259" s="18"/>
      <c r="K259" s="18"/>
    </row>
    <row r="260" spans="1:11" x14ac:dyDescent="0.2">
      <c r="A260" s="18"/>
      <c r="B260" s="18"/>
      <c r="C260" s="18"/>
      <c r="D260" s="18"/>
      <c r="E260" s="18"/>
      <c r="F260" s="18"/>
      <c r="G260" s="18"/>
      <c r="H260" s="18"/>
      <c r="I260" s="18"/>
      <c r="J260" s="18"/>
      <c r="K260" s="18"/>
    </row>
    <row r="261" spans="1:11" x14ac:dyDescent="0.2">
      <c r="A261" s="18"/>
      <c r="B261" s="18"/>
      <c r="C261" s="18"/>
      <c r="D261" s="18"/>
      <c r="E261" s="18"/>
      <c r="F261" s="18"/>
      <c r="G261" s="18"/>
      <c r="H261" s="18"/>
      <c r="I261" s="18"/>
      <c r="J261" s="18"/>
      <c r="K261" s="18"/>
    </row>
    <row r="262" spans="1:11" x14ac:dyDescent="0.2">
      <c r="A262" s="18"/>
      <c r="B262" s="18"/>
      <c r="C262" s="18"/>
      <c r="D262" s="18"/>
      <c r="E262" s="18"/>
      <c r="F262" s="18"/>
      <c r="G262" s="18"/>
      <c r="H262" s="18"/>
      <c r="I262" s="18"/>
      <c r="J262" s="18"/>
      <c r="K262" s="18"/>
    </row>
    <row r="263" spans="1:11" x14ac:dyDescent="0.2">
      <c r="A263" s="18"/>
      <c r="B263" s="18"/>
      <c r="C263" s="18"/>
      <c r="D263" s="18"/>
      <c r="E263" s="18"/>
      <c r="F263" s="18"/>
      <c r="G263" s="18"/>
      <c r="H263" s="18"/>
      <c r="I263" s="18"/>
      <c r="J263" s="18"/>
      <c r="K263" s="18"/>
    </row>
    <row r="264" spans="1:11" x14ac:dyDescent="0.2">
      <c r="A264" s="18"/>
      <c r="B264" s="18"/>
      <c r="C264" s="18"/>
      <c r="D264" s="18"/>
      <c r="E264" s="18"/>
      <c r="F264" s="18"/>
      <c r="G264" s="18"/>
      <c r="H264" s="18"/>
      <c r="I264" s="18"/>
      <c r="J264" s="18"/>
      <c r="K264" s="18"/>
    </row>
    <row r="265" spans="1:11" x14ac:dyDescent="0.2">
      <c r="A265" s="18"/>
      <c r="B265" s="18"/>
      <c r="C265" s="18"/>
      <c r="D265" s="18"/>
      <c r="E265" s="18"/>
      <c r="F265" s="18"/>
      <c r="G265" s="18"/>
      <c r="H265" s="18"/>
      <c r="I265" s="18"/>
      <c r="J265" s="18"/>
      <c r="K265" s="18"/>
    </row>
    <row r="266" spans="1:11" x14ac:dyDescent="0.2">
      <c r="A266" s="18"/>
      <c r="B266" s="18"/>
      <c r="C266" s="18"/>
      <c r="D266" s="18"/>
      <c r="E266" s="18"/>
      <c r="F266" s="18"/>
      <c r="G266" s="18"/>
      <c r="H266" s="18"/>
      <c r="I266" s="18"/>
      <c r="J266" s="18"/>
      <c r="K266" s="18"/>
    </row>
    <row r="267" spans="1:11" x14ac:dyDescent="0.2">
      <c r="A267" s="18"/>
      <c r="B267" s="18"/>
      <c r="C267" s="18"/>
      <c r="D267" s="18"/>
      <c r="E267" s="18"/>
      <c r="F267" s="18"/>
      <c r="G267" s="18"/>
      <c r="H267" s="18"/>
      <c r="I267" s="18"/>
      <c r="J267" s="18"/>
      <c r="K267" s="18"/>
    </row>
    <row r="268" spans="1:11" x14ac:dyDescent="0.2">
      <c r="A268" s="18"/>
      <c r="B268" s="18"/>
      <c r="C268" s="18"/>
      <c r="D268" s="18"/>
      <c r="E268" s="18"/>
      <c r="F268" s="18"/>
      <c r="G268" s="18"/>
      <c r="H268" s="18"/>
      <c r="I268" s="18"/>
      <c r="J268" s="18"/>
      <c r="K268" s="18"/>
    </row>
    <row r="269" spans="1:11" x14ac:dyDescent="0.2">
      <c r="A269" s="18"/>
      <c r="B269" s="18"/>
      <c r="C269" s="18"/>
      <c r="D269" s="18"/>
      <c r="E269" s="18"/>
      <c r="F269" s="18"/>
      <c r="G269" s="18"/>
      <c r="H269" s="18"/>
      <c r="I269" s="18"/>
      <c r="J269" s="18"/>
      <c r="K269" s="18"/>
    </row>
    <row r="270" spans="1:11" x14ac:dyDescent="0.2">
      <c r="A270" s="18"/>
      <c r="B270" s="18"/>
      <c r="C270" s="18"/>
      <c r="D270" s="18"/>
      <c r="E270" s="18"/>
      <c r="F270" s="18"/>
      <c r="G270" s="18"/>
      <c r="H270" s="18"/>
      <c r="I270" s="18"/>
      <c r="J270" s="18"/>
      <c r="K270" s="18"/>
    </row>
    <row r="271" spans="1:11" x14ac:dyDescent="0.2">
      <c r="A271" s="18"/>
      <c r="B271" s="18"/>
      <c r="C271" s="18"/>
      <c r="D271" s="18"/>
      <c r="E271" s="18"/>
      <c r="F271" s="18"/>
      <c r="G271" s="18"/>
      <c r="H271" s="18"/>
      <c r="I271" s="18"/>
      <c r="J271" s="18"/>
      <c r="K271" s="18"/>
    </row>
    <row r="272" spans="1:11" x14ac:dyDescent="0.2">
      <c r="A272" s="18"/>
      <c r="B272" s="18"/>
      <c r="C272" s="18"/>
      <c r="D272" s="18"/>
      <c r="E272" s="18"/>
      <c r="F272" s="18"/>
      <c r="G272" s="18"/>
      <c r="H272" s="18"/>
      <c r="I272" s="18"/>
      <c r="J272" s="18"/>
      <c r="K272" s="18"/>
    </row>
    <row r="273" spans="1:11" x14ac:dyDescent="0.2">
      <c r="A273" s="18"/>
      <c r="B273" s="18"/>
      <c r="C273" s="18"/>
      <c r="D273" s="18"/>
      <c r="E273" s="18"/>
      <c r="F273" s="18"/>
      <c r="G273" s="18"/>
      <c r="H273" s="18"/>
      <c r="I273" s="18"/>
      <c r="J273" s="18"/>
      <c r="K273" s="18"/>
    </row>
    <row r="274" spans="1:11" x14ac:dyDescent="0.2">
      <c r="A274" s="18"/>
      <c r="B274" s="18"/>
      <c r="C274" s="18"/>
      <c r="D274" s="18"/>
      <c r="E274" s="18"/>
      <c r="F274" s="18"/>
      <c r="G274" s="18"/>
      <c r="H274" s="18"/>
      <c r="I274" s="18"/>
      <c r="J274" s="18"/>
      <c r="K274" s="18"/>
    </row>
    <row r="275" spans="1:11" x14ac:dyDescent="0.2">
      <c r="A275" s="18"/>
      <c r="B275" s="18"/>
      <c r="C275" s="18"/>
      <c r="D275" s="18"/>
      <c r="E275" s="18"/>
      <c r="F275" s="18"/>
      <c r="G275" s="18"/>
      <c r="H275" s="18"/>
      <c r="I275" s="18"/>
      <c r="J275" s="18"/>
      <c r="K275" s="18"/>
    </row>
    <row r="276" spans="1:11" x14ac:dyDescent="0.2">
      <c r="A276" s="18"/>
      <c r="B276" s="18"/>
      <c r="C276" s="18"/>
      <c r="D276" s="18"/>
      <c r="E276" s="18"/>
      <c r="F276" s="18"/>
      <c r="G276" s="18"/>
      <c r="H276" s="18"/>
      <c r="I276" s="18"/>
      <c r="J276" s="18"/>
      <c r="K276" s="18"/>
    </row>
    <row r="277" spans="1:11" x14ac:dyDescent="0.2">
      <c r="A277" s="18"/>
      <c r="B277" s="18"/>
      <c r="C277" s="18"/>
      <c r="D277" s="18"/>
      <c r="E277" s="18"/>
      <c r="F277" s="18"/>
      <c r="G277" s="18"/>
      <c r="H277" s="18"/>
      <c r="I277" s="18"/>
      <c r="J277" s="18"/>
      <c r="K277" s="18"/>
    </row>
    <row r="278" spans="1:11" x14ac:dyDescent="0.2">
      <c r="A278" s="18"/>
      <c r="B278" s="18"/>
      <c r="C278" s="18"/>
      <c r="D278" s="18"/>
      <c r="E278" s="18"/>
      <c r="F278" s="18"/>
      <c r="G278" s="18"/>
      <c r="H278" s="18"/>
      <c r="I278" s="18"/>
      <c r="J278" s="18"/>
      <c r="K278" s="18"/>
    </row>
    <row r="279" spans="1:11" x14ac:dyDescent="0.2">
      <c r="A279" s="18"/>
      <c r="B279" s="18"/>
      <c r="C279" s="18"/>
      <c r="D279" s="18"/>
      <c r="E279" s="18"/>
      <c r="F279" s="18"/>
      <c r="G279" s="18"/>
      <c r="H279" s="18"/>
      <c r="I279" s="18"/>
      <c r="J279" s="18"/>
      <c r="K279" s="18"/>
    </row>
    <row r="280" spans="1:11" x14ac:dyDescent="0.2">
      <c r="A280" s="18"/>
      <c r="B280" s="18"/>
      <c r="C280" s="18"/>
      <c r="D280" s="18"/>
      <c r="E280" s="18"/>
      <c r="F280" s="18"/>
      <c r="G280" s="18"/>
      <c r="H280" s="18"/>
      <c r="I280" s="18"/>
      <c r="J280" s="18"/>
      <c r="K280" s="18"/>
    </row>
    <row r="281" spans="1:11" x14ac:dyDescent="0.2">
      <c r="A281" s="18"/>
      <c r="B281" s="18"/>
      <c r="C281" s="18"/>
      <c r="D281" s="18"/>
      <c r="E281" s="18"/>
      <c r="F281" s="18"/>
      <c r="G281" s="18"/>
      <c r="H281" s="18"/>
      <c r="I281" s="18"/>
      <c r="J281" s="18"/>
      <c r="K281" s="18"/>
    </row>
    <row r="282" spans="1:11" x14ac:dyDescent="0.2">
      <c r="A282" s="18"/>
      <c r="B282" s="18"/>
      <c r="C282" s="18"/>
      <c r="D282" s="18"/>
      <c r="E282" s="18"/>
      <c r="F282" s="18"/>
      <c r="G282" s="18"/>
      <c r="H282" s="18"/>
      <c r="I282" s="18"/>
      <c r="J282" s="18"/>
      <c r="K282" s="18"/>
    </row>
    <row r="283" spans="1:11" x14ac:dyDescent="0.2">
      <c r="A283" s="18"/>
      <c r="B283" s="18"/>
      <c r="C283" s="18"/>
      <c r="D283" s="18"/>
      <c r="E283" s="18"/>
      <c r="F283" s="18"/>
      <c r="G283" s="18"/>
      <c r="H283" s="18"/>
      <c r="I283" s="18"/>
      <c r="J283" s="18"/>
      <c r="K283" s="18"/>
    </row>
    <row r="284" spans="1:11" x14ac:dyDescent="0.2">
      <c r="A284" s="18"/>
      <c r="B284" s="18"/>
      <c r="C284" s="18"/>
      <c r="D284" s="18"/>
      <c r="E284" s="18"/>
      <c r="F284" s="18"/>
      <c r="G284" s="18"/>
      <c r="H284" s="18"/>
      <c r="I284" s="18"/>
      <c r="J284" s="18"/>
      <c r="K284" s="18"/>
    </row>
    <row r="285" spans="1:11" x14ac:dyDescent="0.2">
      <c r="A285" s="18"/>
      <c r="B285" s="18"/>
      <c r="C285" s="18"/>
      <c r="D285" s="18"/>
      <c r="E285" s="18"/>
      <c r="F285" s="18"/>
      <c r="G285" s="18"/>
      <c r="H285" s="18"/>
      <c r="I285" s="18"/>
      <c r="J285" s="18"/>
      <c r="K285" s="18"/>
    </row>
    <row r="286" spans="1:11" x14ac:dyDescent="0.2">
      <c r="A286" s="18"/>
      <c r="B286" s="18"/>
      <c r="C286" s="18"/>
      <c r="D286" s="18"/>
      <c r="E286" s="18"/>
      <c r="F286" s="18"/>
      <c r="G286" s="18"/>
      <c r="H286" s="18"/>
      <c r="I286" s="18"/>
      <c r="J286" s="18"/>
      <c r="K286" s="18"/>
    </row>
    <row r="287" spans="1:11" x14ac:dyDescent="0.2">
      <c r="A287" s="18"/>
      <c r="B287" s="18"/>
      <c r="C287" s="18"/>
      <c r="D287" s="18"/>
      <c r="E287" s="18"/>
      <c r="F287" s="18"/>
      <c r="G287" s="18"/>
      <c r="H287" s="18"/>
      <c r="I287" s="18"/>
      <c r="J287" s="18"/>
      <c r="K287" s="18"/>
    </row>
    <row r="288" spans="1:11" x14ac:dyDescent="0.2">
      <c r="A288" s="18"/>
      <c r="B288" s="18"/>
      <c r="C288" s="18"/>
      <c r="D288" s="18"/>
      <c r="E288" s="18"/>
      <c r="F288" s="18"/>
      <c r="G288" s="18"/>
      <c r="H288" s="18"/>
      <c r="I288" s="18"/>
      <c r="J288" s="18"/>
      <c r="K288" s="18"/>
    </row>
    <row r="289" spans="1:11" x14ac:dyDescent="0.2">
      <c r="A289" s="18"/>
      <c r="B289" s="18"/>
      <c r="C289" s="18"/>
      <c r="D289" s="18"/>
      <c r="E289" s="18"/>
      <c r="F289" s="18"/>
      <c r="G289" s="18"/>
      <c r="H289" s="18"/>
      <c r="I289" s="18"/>
      <c r="J289" s="18"/>
      <c r="K289" s="18"/>
    </row>
    <row r="290" spans="1:11" x14ac:dyDescent="0.2">
      <c r="A290" s="18"/>
      <c r="B290" s="18"/>
      <c r="C290" s="18"/>
      <c r="D290" s="18"/>
      <c r="E290" s="18"/>
      <c r="F290" s="18"/>
      <c r="G290" s="18"/>
      <c r="H290" s="18"/>
      <c r="I290" s="18"/>
      <c r="J290" s="18"/>
      <c r="K290" s="18"/>
    </row>
    <row r="291" spans="1:11" x14ac:dyDescent="0.2">
      <c r="A291" s="18"/>
      <c r="B291" s="18"/>
      <c r="C291" s="18"/>
      <c r="D291" s="18"/>
      <c r="E291" s="18"/>
      <c r="F291" s="18"/>
      <c r="G291" s="18"/>
      <c r="H291" s="18"/>
      <c r="I291" s="18"/>
      <c r="J291" s="18"/>
      <c r="K291" s="18"/>
    </row>
    <row r="292" spans="1:11" x14ac:dyDescent="0.2">
      <c r="A292" s="18"/>
      <c r="B292" s="18"/>
      <c r="C292" s="18"/>
      <c r="D292" s="18"/>
      <c r="E292" s="18"/>
      <c r="F292" s="18"/>
      <c r="G292" s="18"/>
      <c r="H292" s="18"/>
      <c r="I292" s="18"/>
      <c r="J292" s="18"/>
      <c r="K292" s="18"/>
    </row>
    <row r="293" spans="1:11" x14ac:dyDescent="0.2">
      <c r="A293" s="18"/>
      <c r="B293" s="18"/>
      <c r="C293" s="18"/>
      <c r="D293" s="18"/>
      <c r="E293" s="18"/>
      <c r="F293" s="18"/>
      <c r="G293" s="18"/>
      <c r="H293" s="18"/>
      <c r="I293" s="18"/>
      <c r="J293" s="18"/>
      <c r="K293" s="18"/>
    </row>
    <row r="294" spans="1:11" x14ac:dyDescent="0.2">
      <c r="A294" s="18"/>
      <c r="B294" s="18"/>
      <c r="C294" s="18"/>
      <c r="D294" s="18"/>
      <c r="E294" s="18"/>
      <c r="F294" s="18"/>
      <c r="G294" s="18"/>
      <c r="H294" s="18"/>
      <c r="I294" s="18"/>
      <c r="J294" s="18"/>
      <c r="K294" s="18"/>
    </row>
    <row r="295" spans="1:11" x14ac:dyDescent="0.2">
      <c r="A295" s="18"/>
      <c r="B295" s="18"/>
      <c r="C295" s="18"/>
      <c r="D295" s="18"/>
      <c r="E295" s="18"/>
      <c r="F295" s="18"/>
      <c r="G295" s="18"/>
      <c r="H295" s="18"/>
      <c r="I295" s="18"/>
      <c r="J295" s="18"/>
      <c r="K295" s="18"/>
    </row>
    <row r="296" spans="1:11" x14ac:dyDescent="0.2">
      <c r="A296" s="18"/>
      <c r="B296" s="18"/>
      <c r="C296" s="18"/>
      <c r="D296" s="18"/>
      <c r="E296" s="18"/>
      <c r="F296" s="18"/>
      <c r="G296" s="18"/>
      <c r="H296" s="18"/>
      <c r="I296" s="18"/>
      <c r="J296" s="18"/>
      <c r="K296" s="18"/>
    </row>
    <row r="297" spans="1:11" x14ac:dyDescent="0.2">
      <c r="A297" s="18"/>
      <c r="B297" s="18"/>
      <c r="C297" s="18"/>
      <c r="D297" s="18"/>
      <c r="E297" s="18"/>
      <c r="F297" s="18"/>
      <c r="G297" s="18"/>
      <c r="H297" s="18"/>
      <c r="I297" s="18"/>
      <c r="J297" s="18"/>
      <c r="K297" s="18"/>
    </row>
    <row r="298" spans="1:11" x14ac:dyDescent="0.2">
      <c r="A298" s="18"/>
      <c r="B298" s="18"/>
      <c r="C298" s="18"/>
      <c r="D298" s="18"/>
      <c r="E298" s="18"/>
      <c r="F298" s="18"/>
      <c r="G298" s="18"/>
      <c r="H298" s="18"/>
      <c r="I298" s="18"/>
      <c r="J298" s="18"/>
      <c r="K298" s="18"/>
    </row>
    <row r="299" spans="1:11" x14ac:dyDescent="0.2">
      <c r="A299" s="18"/>
      <c r="B299" s="18"/>
      <c r="C299" s="18"/>
      <c r="D299" s="18"/>
      <c r="E299" s="18"/>
      <c r="F299" s="18"/>
      <c r="G299" s="18"/>
      <c r="H299" s="18"/>
      <c r="I299" s="18"/>
      <c r="J299" s="18"/>
      <c r="K299" s="18"/>
    </row>
    <row r="300" spans="1:11" x14ac:dyDescent="0.2">
      <c r="A300" s="18"/>
      <c r="B300" s="18"/>
      <c r="C300" s="18"/>
      <c r="D300" s="18"/>
      <c r="E300" s="18"/>
      <c r="F300" s="18"/>
      <c r="G300" s="18"/>
      <c r="H300" s="18"/>
      <c r="I300" s="18"/>
      <c r="J300" s="18"/>
      <c r="K300" s="18"/>
    </row>
    <row r="301" spans="1:11" x14ac:dyDescent="0.2">
      <c r="A301" s="18"/>
      <c r="B301" s="18"/>
      <c r="C301" s="18"/>
      <c r="D301" s="18"/>
      <c r="E301" s="18"/>
      <c r="F301" s="18"/>
      <c r="G301" s="18"/>
      <c r="H301" s="18"/>
      <c r="I301" s="18"/>
      <c r="J301" s="18"/>
      <c r="K301" s="18"/>
    </row>
    <row r="302" spans="1:11" x14ac:dyDescent="0.2">
      <c r="A302" s="18"/>
      <c r="B302" s="18"/>
      <c r="C302" s="18"/>
      <c r="D302" s="18"/>
      <c r="E302" s="18"/>
      <c r="F302" s="18"/>
      <c r="G302" s="18"/>
      <c r="H302" s="18"/>
      <c r="I302" s="18"/>
      <c r="J302" s="18"/>
      <c r="K302" s="18"/>
    </row>
    <row r="303" spans="1:11" x14ac:dyDescent="0.2">
      <c r="A303" s="18"/>
      <c r="B303" s="18"/>
      <c r="C303" s="18"/>
      <c r="D303" s="18"/>
      <c r="E303" s="18"/>
      <c r="F303" s="18"/>
      <c r="G303" s="18"/>
      <c r="H303" s="18"/>
      <c r="I303" s="18"/>
      <c r="J303" s="18"/>
      <c r="K303" s="18"/>
    </row>
    <row r="304" spans="1:11" x14ac:dyDescent="0.2">
      <c r="A304" s="18"/>
      <c r="B304" s="18"/>
      <c r="C304" s="18"/>
      <c r="D304" s="18"/>
      <c r="E304" s="18"/>
      <c r="F304" s="18"/>
      <c r="G304" s="18"/>
      <c r="H304" s="18"/>
      <c r="I304" s="18"/>
      <c r="J304" s="18"/>
      <c r="K304" s="18"/>
    </row>
    <row r="305" spans="1:11" x14ac:dyDescent="0.2">
      <c r="A305" s="18"/>
      <c r="B305" s="18"/>
      <c r="C305" s="18"/>
      <c r="D305" s="18"/>
      <c r="E305" s="18"/>
      <c r="F305" s="18"/>
      <c r="G305" s="18"/>
      <c r="H305" s="18"/>
      <c r="I305" s="18"/>
      <c r="J305" s="18"/>
      <c r="K305" s="18"/>
    </row>
    <row r="306" spans="1:11" x14ac:dyDescent="0.2">
      <c r="A306" s="18"/>
      <c r="B306" s="18"/>
      <c r="C306" s="18"/>
      <c r="D306" s="18"/>
      <c r="E306" s="18"/>
      <c r="F306" s="18"/>
      <c r="G306" s="18"/>
      <c r="H306" s="18"/>
      <c r="I306" s="18"/>
      <c r="J306" s="18"/>
      <c r="K306" s="18"/>
    </row>
    <row r="307" spans="1:11" x14ac:dyDescent="0.2">
      <c r="A307" s="18"/>
      <c r="B307" s="18"/>
      <c r="C307" s="18"/>
      <c r="D307" s="18"/>
      <c r="E307" s="18"/>
      <c r="F307" s="18"/>
      <c r="G307" s="18"/>
      <c r="H307" s="18"/>
      <c r="I307" s="18"/>
      <c r="J307" s="18"/>
      <c r="K307" s="18"/>
    </row>
    <row r="308" spans="1:11" x14ac:dyDescent="0.2">
      <c r="A308" s="18"/>
      <c r="B308" s="18"/>
      <c r="C308" s="18"/>
      <c r="D308" s="18"/>
      <c r="E308" s="18"/>
      <c r="F308" s="18"/>
      <c r="G308" s="18"/>
      <c r="H308" s="18"/>
      <c r="I308" s="18"/>
      <c r="J308" s="18"/>
      <c r="K308" s="18"/>
    </row>
    <row r="309" spans="1:11" x14ac:dyDescent="0.2">
      <c r="A309" s="18"/>
      <c r="B309" s="18"/>
      <c r="C309" s="18"/>
      <c r="D309" s="18"/>
      <c r="E309" s="18"/>
      <c r="F309" s="18"/>
      <c r="G309" s="18"/>
      <c r="H309" s="18"/>
      <c r="I309" s="18"/>
      <c r="J309" s="18"/>
      <c r="K309" s="18"/>
    </row>
    <row r="310" spans="1:11" x14ac:dyDescent="0.2">
      <c r="A310" s="18"/>
      <c r="B310" s="18"/>
      <c r="C310" s="18"/>
      <c r="D310" s="18"/>
      <c r="E310" s="18"/>
      <c r="F310" s="18"/>
      <c r="G310" s="18"/>
      <c r="H310" s="18"/>
      <c r="I310" s="18"/>
      <c r="J310" s="18"/>
      <c r="K310" s="18"/>
    </row>
    <row r="311" spans="1:11" x14ac:dyDescent="0.2">
      <c r="A311" s="18"/>
      <c r="B311" s="18"/>
      <c r="C311" s="18"/>
      <c r="D311" s="18"/>
      <c r="E311" s="18"/>
      <c r="F311" s="18"/>
      <c r="G311" s="18"/>
      <c r="H311" s="18"/>
      <c r="I311" s="18"/>
      <c r="J311" s="18"/>
      <c r="K311" s="18"/>
    </row>
    <row r="312" spans="1:11" x14ac:dyDescent="0.2">
      <c r="A312" s="18"/>
      <c r="B312" s="18"/>
      <c r="C312" s="18"/>
      <c r="D312" s="18"/>
      <c r="E312" s="18"/>
      <c r="F312" s="18"/>
      <c r="G312" s="18"/>
      <c r="H312" s="18"/>
      <c r="I312" s="18"/>
      <c r="J312" s="18"/>
      <c r="K312" s="18"/>
    </row>
    <row r="313" spans="1:11" x14ac:dyDescent="0.2">
      <c r="A313" s="18"/>
      <c r="B313" s="18"/>
      <c r="C313" s="18"/>
      <c r="D313" s="18"/>
      <c r="E313" s="18"/>
      <c r="F313" s="18"/>
      <c r="G313" s="18"/>
      <c r="H313" s="18"/>
      <c r="I313" s="18"/>
      <c r="J313" s="18"/>
      <c r="K313" s="18"/>
    </row>
    <row r="314" spans="1:11" x14ac:dyDescent="0.2">
      <c r="A314" s="18"/>
      <c r="B314" s="18"/>
      <c r="C314" s="18"/>
      <c r="D314" s="18"/>
      <c r="E314" s="18"/>
      <c r="F314" s="18"/>
      <c r="G314" s="18"/>
      <c r="H314" s="18"/>
      <c r="I314" s="18"/>
      <c r="J314" s="18"/>
      <c r="K314" s="18"/>
    </row>
    <row r="315" spans="1:11" x14ac:dyDescent="0.2">
      <c r="A315" s="18"/>
      <c r="B315" s="18"/>
      <c r="C315" s="18"/>
      <c r="D315" s="18"/>
      <c r="E315" s="18"/>
      <c r="F315" s="18"/>
      <c r="G315" s="18"/>
      <c r="H315" s="18"/>
      <c r="I315" s="18"/>
      <c r="J315" s="18"/>
      <c r="K315" s="18"/>
    </row>
    <row r="316" spans="1:11" x14ac:dyDescent="0.2">
      <c r="A316" s="18"/>
      <c r="B316" s="18"/>
      <c r="C316" s="18"/>
      <c r="D316" s="18"/>
      <c r="E316" s="18"/>
      <c r="F316" s="18"/>
      <c r="G316" s="18"/>
      <c r="H316" s="18"/>
      <c r="I316" s="18"/>
      <c r="J316" s="18"/>
      <c r="K316" s="18"/>
    </row>
    <row r="317" spans="1:11" x14ac:dyDescent="0.2">
      <c r="A317" s="18"/>
      <c r="B317" s="18"/>
      <c r="C317" s="18"/>
      <c r="D317" s="18"/>
      <c r="E317" s="18"/>
      <c r="F317" s="18"/>
      <c r="G317" s="18"/>
      <c r="H317" s="18"/>
      <c r="I317" s="18"/>
      <c r="J317" s="18"/>
      <c r="K317" s="18"/>
    </row>
    <row r="318" spans="1:11" x14ac:dyDescent="0.2">
      <c r="A318" s="18"/>
      <c r="B318" s="18"/>
      <c r="C318" s="18"/>
      <c r="D318" s="18"/>
      <c r="E318" s="18"/>
      <c r="F318" s="18"/>
      <c r="G318" s="18"/>
      <c r="H318" s="18"/>
      <c r="I318" s="18"/>
      <c r="J318" s="18"/>
      <c r="K318" s="18"/>
    </row>
    <row r="319" spans="1:11" x14ac:dyDescent="0.2">
      <c r="A319" s="18"/>
      <c r="B319" s="18"/>
      <c r="C319" s="18"/>
      <c r="D319" s="18"/>
      <c r="E319" s="18"/>
      <c r="F319" s="18"/>
      <c r="G319" s="18"/>
      <c r="H319" s="18"/>
      <c r="I319" s="18"/>
      <c r="J319" s="18"/>
      <c r="K319" s="18"/>
    </row>
    <row r="320" spans="1:11" x14ac:dyDescent="0.2">
      <c r="A320" s="18"/>
      <c r="B320" s="18"/>
      <c r="C320" s="18"/>
      <c r="D320" s="18"/>
      <c r="E320" s="18"/>
      <c r="F320" s="18"/>
      <c r="G320" s="18"/>
      <c r="H320" s="18"/>
      <c r="I320" s="18"/>
      <c r="J320" s="18"/>
      <c r="K320" s="18"/>
    </row>
    <row r="321" spans="1:11" x14ac:dyDescent="0.2">
      <c r="A321" s="18"/>
      <c r="B321" s="18"/>
      <c r="C321" s="18"/>
      <c r="D321" s="18"/>
      <c r="E321" s="18"/>
      <c r="F321" s="18"/>
      <c r="G321" s="18"/>
      <c r="H321" s="18"/>
      <c r="I321" s="18"/>
      <c r="J321" s="18"/>
      <c r="K321" s="18"/>
    </row>
    <row r="322" spans="1:11" x14ac:dyDescent="0.2">
      <c r="A322" s="18"/>
      <c r="B322" s="18"/>
      <c r="C322" s="18"/>
      <c r="D322" s="18"/>
      <c r="E322" s="18"/>
      <c r="F322" s="18"/>
      <c r="G322" s="18"/>
      <c r="H322" s="18"/>
      <c r="I322" s="18"/>
      <c r="J322" s="18"/>
      <c r="K322" s="18"/>
    </row>
    <row r="323" spans="1:11" x14ac:dyDescent="0.2">
      <c r="A323" s="18"/>
      <c r="B323" s="18"/>
      <c r="C323" s="18"/>
      <c r="D323" s="18"/>
      <c r="E323" s="18"/>
      <c r="F323" s="18"/>
      <c r="G323" s="18"/>
      <c r="H323" s="18"/>
      <c r="I323" s="18"/>
      <c r="J323" s="18"/>
      <c r="K323" s="18"/>
    </row>
    <row r="324" spans="1:11" x14ac:dyDescent="0.2">
      <c r="A324" s="18"/>
      <c r="B324" s="18"/>
      <c r="C324" s="18"/>
      <c r="D324" s="18"/>
      <c r="E324" s="18"/>
      <c r="F324" s="18"/>
      <c r="G324" s="18"/>
      <c r="H324" s="18"/>
      <c r="I324" s="18"/>
      <c r="J324" s="18"/>
      <c r="K324" s="18"/>
    </row>
    <row r="325" spans="1:11" x14ac:dyDescent="0.2">
      <c r="A325" s="18"/>
      <c r="B325" s="18"/>
      <c r="C325" s="18"/>
      <c r="D325" s="18"/>
      <c r="E325" s="18"/>
      <c r="F325" s="18"/>
      <c r="G325" s="18"/>
      <c r="H325" s="18"/>
      <c r="I325" s="18"/>
      <c r="J325" s="18"/>
      <c r="K325" s="18"/>
    </row>
    <row r="326" spans="1:11" x14ac:dyDescent="0.2">
      <c r="A326" s="18"/>
      <c r="B326" s="18"/>
      <c r="C326" s="18"/>
      <c r="D326" s="18"/>
      <c r="E326" s="18"/>
      <c r="F326" s="18"/>
      <c r="G326" s="18"/>
      <c r="H326" s="18"/>
      <c r="I326" s="18"/>
      <c r="J326" s="18"/>
      <c r="K326" s="18"/>
    </row>
    <row r="327" spans="1:11" x14ac:dyDescent="0.2">
      <c r="A327" s="18"/>
      <c r="B327" s="18"/>
      <c r="C327" s="18"/>
      <c r="D327" s="18"/>
      <c r="E327" s="18"/>
      <c r="F327" s="18"/>
      <c r="G327" s="18"/>
      <c r="H327" s="18"/>
      <c r="I327" s="18"/>
      <c r="J327" s="18"/>
      <c r="K327" s="18"/>
    </row>
    <row r="328" spans="1:11" x14ac:dyDescent="0.2">
      <c r="A328" s="18"/>
      <c r="B328" s="18"/>
      <c r="C328" s="18"/>
      <c r="D328" s="18"/>
      <c r="E328" s="18"/>
      <c r="F328" s="18"/>
      <c r="G328" s="18"/>
      <c r="H328" s="18"/>
      <c r="I328" s="18"/>
      <c r="J328" s="18"/>
      <c r="K328" s="18"/>
    </row>
    <row r="329" spans="1:11" x14ac:dyDescent="0.2">
      <c r="A329" s="18"/>
      <c r="B329" s="18"/>
      <c r="C329" s="18"/>
      <c r="D329" s="18"/>
      <c r="E329" s="18"/>
      <c r="F329" s="18"/>
      <c r="G329" s="18"/>
      <c r="H329" s="18"/>
      <c r="I329" s="18"/>
      <c r="J329" s="18"/>
      <c r="K329" s="18"/>
    </row>
    <row r="330" spans="1:11" x14ac:dyDescent="0.2">
      <c r="A330" s="18"/>
      <c r="B330" s="18"/>
      <c r="C330" s="18"/>
      <c r="D330" s="18"/>
      <c r="E330" s="18"/>
      <c r="F330" s="18"/>
      <c r="G330" s="18"/>
      <c r="H330" s="18"/>
      <c r="I330" s="18"/>
      <c r="J330" s="18"/>
      <c r="K330" s="18"/>
    </row>
    <row r="331" spans="1:11" x14ac:dyDescent="0.2">
      <c r="A331" s="18"/>
      <c r="B331" s="18"/>
      <c r="C331" s="18"/>
      <c r="D331" s="18"/>
      <c r="E331" s="18"/>
      <c r="F331" s="18"/>
      <c r="G331" s="18"/>
      <c r="H331" s="18"/>
      <c r="I331" s="18"/>
      <c r="J331" s="18"/>
      <c r="K331" s="18"/>
    </row>
    <row r="332" spans="1:11" x14ac:dyDescent="0.2">
      <c r="A332" s="18"/>
      <c r="B332" s="18"/>
      <c r="C332" s="18"/>
      <c r="D332" s="18"/>
      <c r="E332" s="18"/>
      <c r="F332" s="18"/>
      <c r="G332" s="18"/>
      <c r="H332" s="18"/>
      <c r="I332" s="18"/>
      <c r="J332" s="18"/>
      <c r="K332" s="18"/>
    </row>
    <row r="333" spans="1:11" x14ac:dyDescent="0.2">
      <c r="A333" s="18"/>
      <c r="B333" s="18"/>
      <c r="C333" s="18"/>
      <c r="D333" s="18"/>
      <c r="E333" s="18"/>
      <c r="F333" s="18"/>
      <c r="G333" s="18"/>
      <c r="H333" s="18"/>
      <c r="I333" s="18"/>
      <c r="J333" s="18"/>
      <c r="K333" s="18"/>
    </row>
    <row r="334" spans="1:11" x14ac:dyDescent="0.2">
      <c r="A334" s="18"/>
      <c r="B334" s="18"/>
      <c r="C334" s="18"/>
      <c r="D334" s="18"/>
      <c r="E334" s="18"/>
      <c r="F334" s="18"/>
      <c r="G334" s="18"/>
      <c r="H334" s="18"/>
      <c r="I334" s="18"/>
      <c r="J334" s="18"/>
      <c r="K334" s="18"/>
    </row>
    <row r="335" spans="1:11" x14ac:dyDescent="0.2">
      <c r="A335" s="18"/>
      <c r="B335" s="18"/>
      <c r="C335" s="18"/>
      <c r="D335" s="18"/>
      <c r="E335" s="18"/>
      <c r="F335" s="18"/>
      <c r="G335" s="18"/>
      <c r="H335" s="18"/>
      <c r="I335" s="18"/>
      <c r="J335" s="18"/>
      <c r="K335" s="18"/>
    </row>
    <row r="336" spans="1:11" x14ac:dyDescent="0.2">
      <c r="A336" s="18"/>
      <c r="B336" s="18"/>
      <c r="C336" s="18"/>
      <c r="D336" s="18"/>
      <c r="E336" s="18"/>
      <c r="F336" s="18"/>
      <c r="G336" s="18"/>
      <c r="H336" s="18"/>
      <c r="I336" s="18"/>
      <c r="J336" s="18"/>
      <c r="K336" s="18"/>
    </row>
    <row r="337" spans="1:11" x14ac:dyDescent="0.2">
      <c r="A337" s="18"/>
      <c r="B337" s="18"/>
      <c r="C337" s="18"/>
      <c r="D337" s="18"/>
      <c r="E337" s="18"/>
      <c r="F337" s="18"/>
      <c r="G337" s="18"/>
      <c r="H337" s="18"/>
      <c r="I337" s="18"/>
      <c r="J337" s="18"/>
      <c r="K337" s="18"/>
    </row>
    <row r="338" spans="1:11" x14ac:dyDescent="0.2">
      <c r="A338" s="18"/>
      <c r="B338" s="18"/>
      <c r="C338" s="18"/>
      <c r="D338" s="18"/>
      <c r="E338" s="18"/>
      <c r="F338" s="18"/>
      <c r="G338" s="18"/>
      <c r="H338" s="18"/>
      <c r="I338" s="18"/>
      <c r="J338" s="18"/>
      <c r="K338" s="18"/>
    </row>
    <row r="339" spans="1:11" x14ac:dyDescent="0.2">
      <c r="A339" s="18"/>
      <c r="B339" s="18"/>
      <c r="C339" s="18"/>
      <c r="D339" s="18"/>
      <c r="E339" s="18"/>
      <c r="F339" s="18"/>
      <c r="G339" s="18"/>
      <c r="H339" s="18"/>
      <c r="I339" s="18"/>
      <c r="J339" s="18"/>
      <c r="K339" s="18"/>
    </row>
    <row r="340" spans="1:11" x14ac:dyDescent="0.2">
      <c r="A340" s="18"/>
      <c r="B340" s="18"/>
      <c r="C340" s="18"/>
      <c r="D340" s="18"/>
      <c r="E340" s="18"/>
      <c r="F340" s="18"/>
      <c r="G340" s="18"/>
      <c r="H340" s="18"/>
      <c r="I340" s="18"/>
      <c r="J340" s="18"/>
      <c r="K340" s="18"/>
    </row>
    <row r="341" spans="1:11" x14ac:dyDescent="0.2">
      <c r="A341" s="18"/>
      <c r="B341" s="18"/>
      <c r="C341" s="18"/>
      <c r="D341" s="18"/>
      <c r="E341" s="18"/>
      <c r="F341" s="18"/>
      <c r="G341" s="18"/>
      <c r="H341" s="18"/>
      <c r="I341" s="18"/>
      <c r="J341" s="18"/>
      <c r="K341" s="18"/>
    </row>
    <row r="342" spans="1:11" x14ac:dyDescent="0.2">
      <c r="A342" s="18"/>
      <c r="B342" s="18"/>
      <c r="C342" s="18"/>
      <c r="D342" s="18"/>
      <c r="E342" s="18"/>
      <c r="F342" s="18"/>
      <c r="G342" s="18"/>
      <c r="H342" s="18"/>
      <c r="I342" s="18"/>
      <c r="J342" s="18"/>
      <c r="K342" s="18"/>
    </row>
    <row r="343" spans="1:11" x14ac:dyDescent="0.2">
      <c r="A343" s="18"/>
      <c r="B343" s="18"/>
      <c r="C343" s="18"/>
      <c r="D343" s="18"/>
      <c r="E343" s="18"/>
      <c r="F343" s="18"/>
      <c r="G343" s="18"/>
      <c r="H343" s="18"/>
      <c r="I343" s="18"/>
      <c r="J343" s="18"/>
      <c r="K343" s="18"/>
    </row>
    <row r="344" spans="1:11" x14ac:dyDescent="0.2">
      <c r="A344" s="18"/>
      <c r="B344" s="18"/>
      <c r="C344" s="18"/>
      <c r="D344" s="18"/>
      <c r="E344" s="18"/>
      <c r="F344" s="18"/>
      <c r="G344" s="18"/>
      <c r="H344" s="18"/>
      <c r="I344" s="18"/>
      <c r="J344" s="18"/>
      <c r="K344" s="18"/>
    </row>
    <row r="345" spans="1:11" x14ac:dyDescent="0.2">
      <c r="A345" s="18"/>
      <c r="B345" s="18"/>
      <c r="C345" s="18"/>
      <c r="D345" s="18"/>
      <c r="E345" s="18"/>
      <c r="F345" s="18"/>
      <c r="G345" s="18"/>
      <c r="H345" s="18"/>
      <c r="I345" s="18"/>
      <c r="J345" s="18"/>
      <c r="K345" s="18"/>
    </row>
    <row r="346" spans="1:11" x14ac:dyDescent="0.2">
      <c r="A346" s="18"/>
      <c r="B346" s="18"/>
      <c r="C346" s="18"/>
      <c r="D346" s="18"/>
      <c r="E346" s="18"/>
      <c r="F346" s="18"/>
      <c r="G346" s="18"/>
      <c r="H346" s="18"/>
      <c r="I346" s="18"/>
      <c r="J346" s="18"/>
      <c r="K346" s="18"/>
    </row>
    <row r="347" spans="1:11" x14ac:dyDescent="0.2">
      <c r="A347" s="18"/>
      <c r="B347" s="18"/>
      <c r="C347" s="18"/>
      <c r="D347" s="18"/>
      <c r="E347" s="18"/>
      <c r="F347" s="18"/>
      <c r="G347" s="18"/>
      <c r="H347" s="18"/>
      <c r="I347" s="18"/>
      <c r="J347" s="18"/>
      <c r="K347" s="18"/>
    </row>
    <row r="348" spans="1:11" x14ac:dyDescent="0.2">
      <c r="A348" s="18"/>
      <c r="B348" s="18"/>
      <c r="C348" s="18"/>
      <c r="D348" s="18"/>
      <c r="E348" s="18"/>
      <c r="F348" s="18"/>
      <c r="G348" s="18"/>
      <c r="H348" s="18"/>
      <c r="I348" s="18"/>
      <c r="J348" s="18"/>
      <c r="K348" s="18"/>
    </row>
    <row r="349" spans="1:11" x14ac:dyDescent="0.2">
      <c r="A349" s="18"/>
      <c r="B349" s="18"/>
      <c r="C349" s="18"/>
      <c r="D349" s="18"/>
      <c r="E349" s="18"/>
      <c r="F349" s="18"/>
      <c r="G349" s="18"/>
      <c r="H349" s="18"/>
      <c r="I349" s="18"/>
      <c r="J349" s="18"/>
      <c r="K349" s="18"/>
    </row>
    <row r="350" spans="1:11" x14ac:dyDescent="0.2">
      <c r="A350" s="18"/>
      <c r="B350" s="18"/>
      <c r="C350" s="18"/>
      <c r="D350" s="18"/>
      <c r="E350" s="18"/>
      <c r="F350" s="18"/>
      <c r="G350" s="18"/>
      <c r="H350" s="18"/>
      <c r="I350" s="18"/>
      <c r="J350" s="18"/>
      <c r="K350" s="18"/>
    </row>
    <row r="351" spans="1:11" x14ac:dyDescent="0.2">
      <c r="A351" s="18"/>
      <c r="B351" s="18"/>
      <c r="C351" s="18"/>
      <c r="D351" s="18"/>
      <c r="E351" s="18"/>
      <c r="F351" s="18"/>
      <c r="G351" s="18"/>
      <c r="H351" s="18"/>
      <c r="I351" s="18"/>
      <c r="J351" s="18"/>
      <c r="K351" s="18"/>
    </row>
    <row r="352" spans="1:11" x14ac:dyDescent="0.2">
      <c r="A352" s="18"/>
      <c r="B352" s="18"/>
      <c r="C352" s="18"/>
      <c r="D352" s="18"/>
      <c r="E352" s="18"/>
      <c r="F352" s="18"/>
      <c r="G352" s="18"/>
      <c r="H352" s="18"/>
      <c r="I352" s="18"/>
      <c r="J352" s="18"/>
      <c r="K352" s="18"/>
    </row>
    <row r="353" spans="1:11" x14ac:dyDescent="0.2">
      <c r="A353" s="18"/>
      <c r="B353" s="18"/>
      <c r="C353" s="18"/>
      <c r="D353" s="18"/>
      <c r="E353" s="18"/>
      <c r="F353" s="18"/>
      <c r="G353" s="18"/>
      <c r="H353" s="18"/>
      <c r="I353" s="18"/>
      <c r="J353" s="18"/>
      <c r="K353" s="18"/>
    </row>
    <row r="354" spans="1:11" x14ac:dyDescent="0.2">
      <c r="A354" s="18"/>
      <c r="B354" s="18"/>
      <c r="C354" s="18"/>
      <c r="D354" s="18"/>
      <c r="E354" s="18"/>
      <c r="F354" s="18"/>
      <c r="G354" s="18"/>
      <c r="H354" s="18"/>
      <c r="I354" s="18"/>
      <c r="J354" s="18"/>
      <c r="K354" s="18"/>
    </row>
    <row r="355" spans="1:11" x14ac:dyDescent="0.2">
      <c r="A355" s="18"/>
      <c r="B355" s="18"/>
      <c r="C355" s="18"/>
      <c r="D355" s="18"/>
      <c r="E355" s="18"/>
      <c r="F355" s="18"/>
      <c r="G355" s="18"/>
      <c r="H355" s="18"/>
      <c r="I355" s="18"/>
      <c r="J355" s="18"/>
      <c r="K355" s="18"/>
    </row>
    <row r="356" spans="1:11" x14ac:dyDescent="0.2">
      <c r="A356" s="18"/>
      <c r="B356" s="18"/>
      <c r="C356" s="18"/>
      <c r="D356" s="18"/>
      <c r="E356" s="18"/>
      <c r="F356" s="18"/>
      <c r="G356" s="18"/>
      <c r="H356" s="18"/>
      <c r="I356" s="18"/>
      <c r="J356" s="18"/>
      <c r="K356" s="18"/>
    </row>
    <row r="357" spans="1:11" x14ac:dyDescent="0.2">
      <c r="A357" s="18"/>
      <c r="B357" s="18"/>
      <c r="C357" s="18"/>
      <c r="D357" s="18"/>
      <c r="E357" s="18"/>
      <c r="F357" s="18"/>
      <c r="G357" s="18"/>
      <c r="H357" s="18"/>
      <c r="I357" s="18"/>
      <c r="J357" s="18"/>
      <c r="K357" s="18"/>
    </row>
    <row r="358" spans="1:11" x14ac:dyDescent="0.2">
      <c r="A358" s="18"/>
      <c r="B358" s="18"/>
      <c r="C358" s="18"/>
      <c r="D358" s="18"/>
      <c r="E358" s="18"/>
      <c r="F358" s="18"/>
      <c r="G358" s="18"/>
      <c r="H358" s="18"/>
      <c r="I358" s="18"/>
      <c r="J358" s="18"/>
      <c r="K358" s="18"/>
    </row>
    <row r="359" spans="1:11" x14ac:dyDescent="0.2">
      <c r="A359" s="18"/>
      <c r="B359" s="18"/>
      <c r="C359" s="18"/>
      <c r="D359" s="18"/>
      <c r="E359" s="18"/>
      <c r="F359" s="18"/>
      <c r="G359" s="18"/>
      <c r="H359" s="18"/>
      <c r="I359" s="18"/>
      <c r="J359" s="18"/>
      <c r="K359" s="18"/>
    </row>
    <row r="360" spans="1:11" x14ac:dyDescent="0.2">
      <c r="A360" s="18"/>
      <c r="B360" s="18"/>
      <c r="C360" s="18"/>
      <c r="D360" s="18"/>
      <c r="E360" s="18"/>
      <c r="F360" s="18"/>
      <c r="G360" s="18"/>
      <c r="H360" s="18"/>
      <c r="I360" s="18"/>
      <c r="J360" s="18"/>
      <c r="K360" s="18"/>
    </row>
    <row r="361" spans="1:11" x14ac:dyDescent="0.2">
      <c r="A361" s="18"/>
      <c r="B361" s="18"/>
      <c r="C361" s="18"/>
      <c r="D361" s="18"/>
      <c r="E361" s="18"/>
      <c r="F361" s="18"/>
      <c r="G361" s="18"/>
      <c r="H361" s="18"/>
      <c r="I361" s="18"/>
      <c r="J361" s="18"/>
      <c r="K361" s="18"/>
    </row>
    <row r="362" spans="1:11" x14ac:dyDescent="0.2">
      <c r="A362" s="18"/>
      <c r="B362" s="18"/>
      <c r="C362" s="18"/>
      <c r="D362" s="18"/>
      <c r="E362" s="18"/>
      <c r="F362" s="18"/>
      <c r="G362" s="18"/>
      <c r="H362" s="18"/>
      <c r="I362" s="18"/>
      <c r="J362" s="18"/>
      <c r="K362" s="18"/>
    </row>
    <row r="363" spans="1:11" x14ac:dyDescent="0.2">
      <c r="A363" s="18"/>
      <c r="B363" s="18"/>
      <c r="C363" s="18"/>
      <c r="D363" s="18"/>
      <c r="E363" s="18"/>
      <c r="F363" s="18"/>
      <c r="G363" s="18"/>
      <c r="H363" s="18"/>
      <c r="I363" s="18"/>
      <c r="J363" s="18"/>
      <c r="K363" s="18"/>
    </row>
    <row r="364" spans="1:11" x14ac:dyDescent="0.2">
      <c r="A364" s="18"/>
      <c r="B364" s="18"/>
      <c r="C364" s="18"/>
      <c r="D364" s="18"/>
      <c r="E364" s="18"/>
      <c r="F364" s="18"/>
      <c r="G364" s="18"/>
      <c r="H364" s="18"/>
      <c r="I364" s="18"/>
      <c r="J364" s="18"/>
      <c r="K364" s="18"/>
    </row>
    <row r="365" spans="1:11" x14ac:dyDescent="0.2">
      <c r="A365" s="18"/>
      <c r="B365" s="18"/>
      <c r="C365" s="18"/>
      <c r="D365" s="18"/>
      <c r="E365" s="18"/>
      <c r="F365" s="18"/>
      <c r="G365" s="18"/>
      <c r="H365" s="18"/>
      <c r="I365" s="18"/>
      <c r="J365" s="18"/>
      <c r="K365" s="18"/>
    </row>
    <row r="366" spans="1:11" x14ac:dyDescent="0.2">
      <c r="A366" s="18"/>
      <c r="B366" s="18"/>
      <c r="C366" s="18"/>
      <c r="D366" s="18"/>
      <c r="E366" s="18"/>
      <c r="F366" s="18"/>
      <c r="G366" s="18"/>
      <c r="H366" s="18"/>
      <c r="I366" s="18"/>
      <c r="J366" s="18"/>
      <c r="K366" s="18"/>
    </row>
    <row r="367" spans="1:11" x14ac:dyDescent="0.2">
      <c r="A367" s="18"/>
      <c r="B367" s="18"/>
      <c r="C367" s="18"/>
      <c r="D367" s="18"/>
      <c r="E367" s="18"/>
      <c r="F367" s="18"/>
      <c r="G367" s="18"/>
      <c r="H367" s="18"/>
      <c r="I367" s="18"/>
      <c r="J367" s="18"/>
      <c r="K367" s="18"/>
    </row>
    <row r="368" spans="1:11" x14ac:dyDescent="0.2">
      <c r="A368" s="18"/>
      <c r="B368" s="18"/>
      <c r="C368" s="18"/>
      <c r="D368" s="18"/>
      <c r="E368" s="18"/>
      <c r="F368" s="18"/>
      <c r="G368" s="18"/>
      <c r="H368" s="18"/>
      <c r="I368" s="18"/>
      <c r="J368" s="18"/>
      <c r="K368" s="18"/>
    </row>
    <row r="369" spans="1:11" x14ac:dyDescent="0.2">
      <c r="A369" s="18"/>
      <c r="B369" s="18"/>
      <c r="C369" s="18"/>
      <c r="D369" s="18"/>
      <c r="E369" s="18"/>
      <c r="F369" s="18"/>
      <c r="G369" s="18"/>
      <c r="H369" s="18"/>
      <c r="I369" s="18"/>
      <c r="J369" s="18"/>
      <c r="K369" s="18"/>
    </row>
    <row r="370" spans="1:11" x14ac:dyDescent="0.2">
      <c r="A370" s="18"/>
      <c r="B370" s="18"/>
      <c r="C370" s="18"/>
      <c r="D370" s="18"/>
      <c r="E370" s="18"/>
      <c r="F370" s="18"/>
      <c r="G370" s="18"/>
      <c r="H370" s="18"/>
      <c r="I370" s="18"/>
      <c r="J370" s="18"/>
      <c r="K370" s="18"/>
    </row>
    <row r="371" spans="1:11" x14ac:dyDescent="0.2">
      <c r="A371" s="18"/>
      <c r="B371" s="18"/>
      <c r="C371" s="18"/>
      <c r="D371" s="18"/>
      <c r="E371" s="18"/>
      <c r="F371" s="18"/>
      <c r="G371" s="18"/>
      <c r="H371" s="18"/>
      <c r="I371" s="18"/>
      <c r="J371" s="18"/>
      <c r="K371" s="18"/>
    </row>
    <row r="372" spans="1:11" x14ac:dyDescent="0.2">
      <c r="A372" s="18"/>
      <c r="B372" s="18"/>
      <c r="C372" s="18"/>
      <c r="D372" s="18"/>
      <c r="E372" s="18"/>
      <c r="F372" s="18"/>
      <c r="G372" s="18"/>
      <c r="H372" s="18"/>
      <c r="I372" s="18"/>
      <c r="J372" s="18"/>
      <c r="K372" s="18"/>
    </row>
    <row r="373" spans="1:11" x14ac:dyDescent="0.2">
      <c r="A373" s="18"/>
      <c r="B373" s="18"/>
      <c r="C373" s="18"/>
      <c r="D373" s="18"/>
      <c r="E373" s="18"/>
      <c r="F373" s="18"/>
      <c r="G373" s="18"/>
      <c r="H373" s="18"/>
      <c r="I373" s="18"/>
      <c r="J373" s="18"/>
      <c r="K373" s="18"/>
    </row>
    <row r="374" spans="1:11" x14ac:dyDescent="0.2">
      <c r="A374" s="18"/>
      <c r="B374" s="18"/>
      <c r="C374" s="18"/>
      <c r="D374" s="18"/>
      <c r="E374" s="18"/>
      <c r="F374" s="18"/>
      <c r="G374" s="18"/>
      <c r="H374" s="18"/>
      <c r="I374" s="18"/>
      <c r="J374" s="18"/>
      <c r="K374" s="18"/>
    </row>
    <row r="375" spans="1:11" x14ac:dyDescent="0.2">
      <c r="A375" s="18"/>
      <c r="B375" s="18"/>
      <c r="C375" s="18"/>
      <c r="D375" s="18"/>
      <c r="E375" s="18"/>
      <c r="F375" s="18"/>
      <c r="G375" s="18"/>
      <c r="H375" s="18"/>
      <c r="I375" s="18"/>
      <c r="J375" s="18"/>
      <c r="K375" s="18"/>
    </row>
    <row r="376" spans="1:11" x14ac:dyDescent="0.2">
      <c r="A376" s="18"/>
      <c r="B376" s="18"/>
      <c r="C376" s="18"/>
      <c r="D376" s="18"/>
      <c r="E376" s="18"/>
      <c r="F376" s="18"/>
      <c r="G376" s="18"/>
      <c r="H376" s="18"/>
      <c r="I376" s="18"/>
      <c r="J376" s="18"/>
      <c r="K376" s="18"/>
    </row>
    <row r="377" spans="1:11" x14ac:dyDescent="0.2">
      <c r="A377" s="18"/>
      <c r="B377" s="18"/>
      <c r="C377" s="18"/>
      <c r="D377" s="18"/>
      <c r="E377" s="18"/>
      <c r="F377" s="18"/>
      <c r="G377" s="18"/>
      <c r="H377" s="18"/>
      <c r="I377" s="18"/>
      <c r="J377" s="18"/>
      <c r="K377" s="18"/>
    </row>
    <row r="378" spans="1:11" x14ac:dyDescent="0.2">
      <c r="A378" s="18"/>
      <c r="B378" s="18"/>
      <c r="C378" s="18"/>
      <c r="D378" s="18"/>
      <c r="E378" s="18"/>
      <c r="F378" s="18"/>
      <c r="G378" s="18"/>
      <c r="H378" s="18"/>
      <c r="I378" s="18"/>
      <c r="J378" s="18"/>
      <c r="K378" s="18"/>
    </row>
    <row r="379" spans="1:11" x14ac:dyDescent="0.2">
      <c r="A379" s="18"/>
      <c r="B379" s="18"/>
      <c r="C379" s="18"/>
      <c r="D379" s="18"/>
      <c r="E379" s="18"/>
      <c r="F379" s="18"/>
      <c r="G379" s="18"/>
      <c r="H379" s="18"/>
      <c r="I379" s="18"/>
      <c r="J379" s="18"/>
      <c r="K379" s="18"/>
    </row>
    <row r="380" spans="1:11" x14ac:dyDescent="0.2">
      <c r="A380" s="18"/>
      <c r="B380" s="18"/>
      <c r="C380" s="18"/>
      <c r="D380" s="18"/>
      <c r="E380" s="18"/>
      <c r="F380" s="18"/>
      <c r="G380" s="18"/>
      <c r="H380" s="18"/>
      <c r="I380" s="18"/>
      <c r="J380" s="18"/>
      <c r="K380" s="18"/>
    </row>
    <row r="381" spans="1:11" x14ac:dyDescent="0.2">
      <c r="A381" s="18"/>
      <c r="B381" s="18"/>
      <c r="C381" s="18"/>
      <c r="D381" s="18"/>
      <c r="E381" s="18"/>
      <c r="F381" s="18"/>
      <c r="G381" s="18"/>
      <c r="H381" s="18"/>
      <c r="I381" s="18"/>
      <c r="J381" s="18"/>
      <c r="K381" s="18"/>
    </row>
    <row r="382" spans="1:11" x14ac:dyDescent="0.2">
      <c r="A382" s="18"/>
      <c r="B382" s="18"/>
      <c r="C382" s="18"/>
      <c r="D382" s="18"/>
      <c r="E382" s="18"/>
      <c r="F382" s="18"/>
      <c r="G382" s="18"/>
      <c r="H382" s="18"/>
      <c r="I382" s="18"/>
      <c r="J382" s="18"/>
      <c r="K382" s="18"/>
    </row>
    <row r="383" spans="1:11" x14ac:dyDescent="0.2">
      <c r="A383" s="18"/>
      <c r="B383" s="18"/>
      <c r="C383" s="18"/>
      <c r="D383" s="18"/>
      <c r="E383" s="18"/>
      <c r="F383" s="18"/>
      <c r="G383" s="18"/>
      <c r="H383" s="18"/>
      <c r="I383" s="18"/>
      <c r="J383" s="18"/>
      <c r="K383" s="18"/>
    </row>
    <row r="384" spans="1:11" x14ac:dyDescent="0.2">
      <c r="A384" s="18"/>
      <c r="B384" s="18"/>
      <c r="C384" s="18"/>
      <c r="D384" s="18"/>
      <c r="E384" s="18"/>
      <c r="F384" s="18"/>
      <c r="G384" s="18"/>
      <c r="H384" s="18"/>
      <c r="I384" s="18"/>
      <c r="J384" s="18"/>
      <c r="K384" s="18"/>
    </row>
    <row r="385" spans="1:11" x14ac:dyDescent="0.2">
      <c r="A385" s="18"/>
      <c r="B385" s="18"/>
      <c r="C385" s="18"/>
      <c r="D385" s="18"/>
      <c r="E385" s="18"/>
      <c r="F385" s="18"/>
      <c r="G385" s="18"/>
      <c r="H385" s="18"/>
      <c r="I385" s="18"/>
      <c r="J385" s="18"/>
      <c r="K385" s="18"/>
    </row>
    <row r="386" spans="1:11" x14ac:dyDescent="0.2">
      <c r="A386" s="18"/>
      <c r="B386" s="18"/>
      <c r="C386" s="18"/>
      <c r="D386" s="18"/>
      <c r="E386" s="18"/>
      <c r="F386" s="18"/>
      <c r="G386" s="18"/>
      <c r="H386" s="18"/>
      <c r="I386" s="18"/>
      <c r="J386" s="18"/>
      <c r="K386" s="18"/>
    </row>
    <row r="387" spans="1:11" x14ac:dyDescent="0.2">
      <c r="A387" s="18"/>
      <c r="B387" s="18"/>
      <c r="C387" s="18"/>
      <c r="D387" s="18"/>
      <c r="E387" s="18"/>
      <c r="F387" s="18"/>
      <c r="G387" s="18"/>
      <c r="H387" s="18"/>
      <c r="I387" s="18"/>
      <c r="J387" s="18"/>
      <c r="K387" s="18"/>
    </row>
    <row r="388" spans="1:11" x14ac:dyDescent="0.2">
      <c r="A388" s="18"/>
      <c r="B388" s="18"/>
      <c r="C388" s="18"/>
      <c r="D388" s="18"/>
      <c r="E388" s="18"/>
      <c r="F388" s="18"/>
      <c r="G388" s="18"/>
      <c r="H388" s="18"/>
      <c r="I388" s="18"/>
      <c r="J388" s="18"/>
      <c r="K388" s="18"/>
    </row>
    <row r="389" spans="1:11" x14ac:dyDescent="0.2">
      <c r="A389" s="18"/>
      <c r="B389" s="18"/>
      <c r="C389" s="18"/>
      <c r="D389" s="18"/>
      <c r="E389" s="18"/>
      <c r="F389" s="18"/>
      <c r="G389" s="18"/>
      <c r="H389" s="18"/>
      <c r="I389" s="18"/>
      <c r="J389" s="18"/>
      <c r="K389" s="18"/>
    </row>
    <row r="390" spans="1:11" x14ac:dyDescent="0.2">
      <c r="A390" s="18"/>
      <c r="B390" s="18"/>
      <c r="C390" s="18"/>
      <c r="D390" s="18"/>
      <c r="E390" s="18"/>
      <c r="F390" s="18"/>
      <c r="G390" s="18"/>
      <c r="H390" s="18"/>
      <c r="I390" s="18"/>
      <c r="J390" s="18"/>
      <c r="K390" s="18"/>
    </row>
    <row r="391" spans="1:11" x14ac:dyDescent="0.2">
      <c r="A391" s="18"/>
      <c r="B391" s="18"/>
      <c r="C391" s="18"/>
      <c r="D391" s="18"/>
      <c r="E391" s="18"/>
      <c r="F391" s="18"/>
      <c r="G391" s="18"/>
      <c r="H391" s="18"/>
      <c r="I391" s="18"/>
      <c r="J391" s="18"/>
      <c r="K391" s="18"/>
    </row>
    <row r="392" spans="1:11" x14ac:dyDescent="0.2">
      <c r="A392" s="18"/>
      <c r="B392" s="18"/>
      <c r="C392" s="18"/>
      <c r="D392" s="18"/>
      <c r="E392" s="18"/>
      <c r="F392" s="18"/>
      <c r="G392" s="18"/>
      <c r="H392" s="18"/>
      <c r="I392" s="18"/>
      <c r="J392" s="18"/>
      <c r="K392" s="18"/>
    </row>
    <row r="393" spans="1:11" x14ac:dyDescent="0.2">
      <c r="A393" s="18"/>
      <c r="B393" s="18"/>
      <c r="C393" s="18"/>
      <c r="D393" s="18"/>
      <c r="E393" s="18"/>
      <c r="F393" s="18"/>
      <c r="G393" s="18"/>
      <c r="H393" s="18"/>
      <c r="I393" s="18"/>
      <c r="J393" s="18"/>
      <c r="K393" s="18"/>
    </row>
    <row r="394" spans="1:11" x14ac:dyDescent="0.2">
      <c r="A394" s="18"/>
      <c r="B394" s="18"/>
      <c r="C394" s="18"/>
      <c r="D394" s="18"/>
      <c r="E394" s="18"/>
      <c r="F394" s="18"/>
      <c r="G394" s="18"/>
      <c r="H394" s="18"/>
      <c r="I394" s="18"/>
      <c r="J394" s="18"/>
      <c r="K394" s="18"/>
    </row>
    <row r="395" spans="1:11" x14ac:dyDescent="0.2">
      <c r="A395" s="18"/>
      <c r="B395" s="18"/>
      <c r="C395" s="18"/>
      <c r="D395" s="18"/>
      <c r="E395" s="18"/>
      <c r="F395" s="18"/>
      <c r="G395" s="18"/>
      <c r="H395" s="18"/>
      <c r="I395" s="18"/>
      <c r="J395" s="18"/>
      <c r="K395" s="18"/>
    </row>
    <row r="396" spans="1:11" x14ac:dyDescent="0.2">
      <c r="A396" s="18"/>
      <c r="B396" s="18"/>
      <c r="C396" s="18"/>
      <c r="D396" s="18"/>
      <c r="E396" s="18"/>
      <c r="F396" s="18"/>
      <c r="G396" s="18"/>
      <c r="H396" s="18"/>
      <c r="I396" s="18"/>
      <c r="J396" s="18"/>
      <c r="K396" s="18"/>
    </row>
    <row r="397" spans="1:11" x14ac:dyDescent="0.2">
      <c r="A397" s="18"/>
      <c r="B397" s="18"/>
      <c r="C397" s="18"/>
      <c r="D397" s="18"/>
      <c r="E397" s="18"/>
      <c r="F397" s="18"/>
      <c r="G397" s="18"/>
      <c r="H397" s="18"/>
      <c r="I397" s="18"/>
      <c r="J397" s="18"/>
      <c r="K397" s="18"/>
    </row>
    <row r="398" spans="1:11" x14ac:dyDescent="0.2">
      <c r="A398" s="18"/>
      <c r="B398" s="18"/>
      <c r="C398" s="18"/>
      <c r="D398" s="18"/>
      <c r="E398" s="18"/>
      <c r="F398" s="18"/>
      <c r="G398" s="18"/>
      <c r="H398" s="18"/>
      <c r="I398" s="18"/>
      <c r="J398" s="18"/>
      <c r="K398" s="18"/>
    </row>
    <row r="399" spans="1:11" x14ac:dyDescent="0.2">
      <c r="A399" s="18"/>
      <c r="B399" s="18"/>
      <c r="C399" s="18"/>
      <c r="D399" s="18"/>
      <c r="E399" s="18"/>
      <c r="F399" s="18"/>
      <c r="G399" s="18"/>
      <c r="H399" s="18"/>
      <c r="I399" s="18"/>
      <c r="J399" s="18"/>
      <c r="K399" s="18"/>
    </row>
    <row r="400" spans="1:11" x14ac:dyDescent="0.2">
      <c r="A400" s="18"/>
      <c r="B400" s="18"/>
      <c r="C400" s="18"/>
      <c r="D400" s="18"/>
      <c r="E400" s="18"/>
      <c r="F400" s="18"/>
      <c r="G400" s="18"/>
      <c r="H400" s="18"/>
      <c r="I400" s="18"/>
      <c r="J400" s="18"/>
      <c r="K400" s="18"/>
    </row>
    <row r="401" spans="1:11" x14ac:dyDescent="0.2">
      <c r="A401" s="18"/>
      <c r="B401" s="18"/>
      <c r="C401" s="18"/>
      <c r="D401" s="18"/>
      <c r="E401" s="18"/>
      <c r="F401" s="18"/>
      <c r="G401" s="18"/>
      <c r="H401" s="18"/>
      <c r="I401" s="18"/>
      <c r="J401" s="18"/>
      <c r="K401" s="18"/>
    </row>
    <row r="402" spans="1:11" x14ac:dyDescent="0.2">
      <c r="A402" s="18"/>
      <c r="B402" s="18"/>
      <c r="C402" s="18"/>
      <c r="D402" s="18"/>
      <c r="E402" s="18"/>
      <c r="F402" s="18"/>
      <c r="G402" s="18"/>
      <c r="H402" s="18"/>
      <c r="I402" s="18"/>
      <c r="J402" s="18"/>
      <c r="K402" s="18"/>
    </row>
    <row r="403" spans="1:11" x14ac:dyDescent="0.2">
      <c r="A403" s="18"/>
      <c r="B403" s="18"/>
      <c r="C403" s="18"/>
      <c r="D403" s="18"/>
      <c r="E403" s="18"/>
      <c r="F403" s="18"/>
      <c r="G403" s="18"/>
      <c r="H403" s="18"/>
      <c r="I403" s="18"/>
      <c r="J403" s="18"/>
      <c r="K403" s="18"/>
    </row>
    <row r="404" spans="1:11" x14ac:dyDescent="0.2">
      <c r="A404" s="18"/>
      <c r="B404" s="18"/>
      <c r="C404" s="18"/>
      <c r="D404" s="18"/>
      <c r="E404" s="18"/>
      <c r="F404" s="18"/>
      <c r="G404" s="18"/>
      <c r="H404" s="18"/>
      <c r="I404" s="18"/>
      <c r="J404" s="18"/>
      <c r="K404" s="18"/>
    </row>
    <row r="405" spans="1:11" x14ac:dyDescent="0.2">
      <c r="A405" s="18"/>
      <c r="B405" s="18"/>
      <c r="C405" s="18"/>
      <c r="D405" s="18"/>
      <c r="E405" s="18"/>
      <c r="F405" s="18"/>
      <c r="G405" s="18"/>
      <c r="H405" s="18"/>
      <c r="I405" s="18"/>
      <c r="J405" s="18"/>
      <c r="K405" s="18"/>
    </row>
    <row r="406" spans="1:11" x14ac:dyDescent="0.2">
      <c r="A406" s="18"/>
      <c r="B406" s="18"/>
      <c r="C406" s="18"/>
      <c r="D406" s="18"/>
      <c r="E406" s="18"/>
      <c r="F406" s="18"/>
      <c r="G406" s="18"/>
      <c r="H406" s="18"/>
      <c r="I406" s="18"/>
      <c r="J406" s="18"/>
      <c r="K406" s="18"/>
    </row>
    <row r="407" spans="1:11" x14ac:dyDescent="0.2">
      <c r="A407" s="18"/>
      <c r="B407" s="18"/>
      <c r="C407" s="18"/>
      <c r="D407" s="18"/>
      <c r="E407" s="18"/>
      <c r="F407" s="18"/>
      <c r="G407" s="18"/>
      <c r="H407" s="18"/>
      <c r="I407" s="18"/>
      <c r="J407" s="18"/>
      <c r="K407" s="18"/>
    </row>
    <row r="408" spans="1:11" x14ac:dyDescent="0.2">
      <c r="A408" s="18"/>
      <c r="B408" s="18"/>
      <c r="C408" s="18"/>
      <c r="D408" s="18"/>
      <c r="E408" s="18"/>
      <c r="F408" s="18"/>
      <c r="G408" s="18"/>
      <c r="H408" s="18"/>
      <c r="I408" s="18"/>
      <c r="J408" s="18"/>
      <c r="K408" s="18"/>
    </row>
    <row r="409" spans="1:11" x14ac:dyDescent="0.2">
      <c r="A409" s="18"/>
      <c r="B409" s="18"/>
      <c r="C409" s="18"/>
      <c r="D409" s="18"/>
      <c r="E409" s="18"/>
      <c r="F409" s="18"/>
      <c r="G409" s="18"/>
      <c r="H409" s="18"/>
      <c r="I409" s="18"/>
      <c r="J409" s="18"/>
      <c r="K409" s="18"/>
    </row>
    <row r="410" spans="1:11" x14ac:dyDescent="0.2">
      <c r="A410" s="18"/>
      <c r="B410" s="18"/>
      <c r="C410" s="18"/>
      <c r="D410" s="18"/>
      <c r="E410" s="18"/>
      <c r="F410" s="18"/>
      <c r="G410" s="18"/>
      <c r="H410" s="18"/>
      <c r="I410" s="18"/>
      <c r="J410" s="18"/>
      <c r="K410" s="18"/>
    </row>
    <row r="411" spans="1:11" x14ac:dyDescent="0.2">
      <c r="A411" s="18"/>
      <c r="B411" s="18"/>
      <c r="C411" s="18"/>
      <c r="D411" s="18"/>
      <c r="E411" s="18"/>
      <c r="F411" s="18"/>
      <c r="G411" s="18"/>
      <c r="H411" s="18"/>
      <c r="I411" s="18"/>
      <c r="J411" s="18"/>
      <c r="K411" s="18"/>
    </row>
    <row r="412" spans="1:11" x14ac:dyDescent="0.2">
      <c r="A412" s="18"/>
      <c r="B412" s="18"/>
      <c r="C412" s="18"/>
      <c r="D412" s="18"/>
      <c r="E412" s="18"/>
      <c r="F412" s="18"/>
      <c r="G412" s="18"/>
      <c r="H412" s="18"/>
      <c r="I412" s="18"/>
      <c r="J412" s="18"/>
      <c r="K412" s="18"/>
    </row>
    <row r="413" spans="1:11" x14ac:dyDescent="0.2">
      <c r="A413" s="18"/>
      <c r="B413" s="18"/>
      <c r="C413" s="18"/>
      <c r="D413" s="18"/>
      <c r="E413" s="18"/>
      <c r="F413" s="18"/>
      <c r="G413" s="18"/>
      <c r="H413" s="18"/>
      <c r="I413" s="18"/>
      <c r="J413" s="18"/>
      <c r="K413" s="18"/>
    </row>
    <row r="414" spans="1:11" x14ac:dyDescent="0.2">
      <c r="A414" s="18"/>
      <c r="B414" s="18"/>
      <c r="C414" s="18"/>
      <c r="D414" s="18"/>
      <c r="E414" s="18"/>
      <c r="F414" s="18"/>
      <c r="G414" s="18"/>
      <c r="H414" s="18"/>
      <c r="I414" s="18"/>
      <c r="J414" s="18"/>
      <c r="K414" s="18"/>
    </row>
    <row r="415" spans="1:11" x14ac:dyDescent="0.2">
      <c r="A415" s="18"/>
      <c r="B415" s="18"/>
      <c r="C415" s="18"/>
      <c r="D415" s="18"/>
      <c r="E415" s="18"/>
      <c r="F415" s="18"/>
      <c r="G415" s="18"/>
      <c r="H415" s="18"/>
      <c r="I415" s="18"/>
      <c r="J415" s="18"/>
      <c r="K415" s="18"/>
    </row>
    <row r="416" spans="1:11" x14ac:dyDescent="0.2">
      <c r="A416" s="18"/>
      <c r="B416" s="18"/>
      <c r="C416" s="18"/>
      <c r="D416" s="18"/>
      <c r="E416" s="18"/>
      <c r="F416" s="18"/>
      <c r="G416" s="18"/>
      <c r="H416" s="18"/>
      <c r="I416" s="18"/>
      <c r="J416" s="18"/>
      <c r="K416" s="18"/>
    </row>
    <row r="417" spans="1:11" x14ac:dyDescent="0.2">
      <c r="A417" s="18"/>
      <c r="B417" s="18"/>
      <c r="C417" s="18"/>
      <c r="D417" s="18"/>
      <c r="E417" s="18"/>
      <c r="F417" s="18"/>
      <c r="G417" s="18"/>
      <c r="H417" s="18"/>
      <c r="I417" s="18"/>
      <c r="J417" s="18"/>
      <c r="K417" s="18"/>
    </row>
    <row r="418" spans="1:11" x14ac:dyDescent="0.2">
      <c r="A418" s="18"/>
      <c r="B418" s="18"/>
      <c r="C418" s="18"/>
      <c r="D418" s="18"/>
      <c r="E418" s="18"/>
      <c r="F418" s="18"/>
      <c r="G418" s="18"/>
      <c r="H418" s="18"/>
      <c r="I418" s="18"/>
      <c r="J418" s="18"/>
      <c r="K418" s="18"/>
    </row>
    <row r="419" spans="1:11" x14ac:dyDescent="0.2">
      <c r="A419" s="18"/>
      <c r="B419" s="18"/>
      <c r="C419" s="18"/>
      <c r="D419" s="18"/>
      <c r="E419" s="18"/>
      <c r="F419" s="18"/>
      <c r="G419" s="18"/>
      <c r="H419" s="18"/>
      <c r="I419" s="18"/>
      <c r="J419" s="18"/>
      <c r="K419" s="18"/>
    </row>
    <row r="420" spans="1:11" x14ac:dyDescent="0.2">
      <c r="A420" s="18"/>
      <c r="B420" s="18"/>
      <c r="C420" s="18"/>
      <c r="D420" s="18"/>
      <c r="E420" s="18"/>
      <c r="F420" s="18"/>
      <c r="G420" s="18"/>
      <c r="H420" s="18"/>
      <c r="I420" s="18"/>
      <c r="J420" s="18"/>
      <c r="K420" s="18"/>
    </row>
    <row r="421" spans="1:11" x14ac:dyDescent="0.2">
      <c r="A421" s="18"/>
      <c r="B421" s="18"/>
      <c r="C421" s="18"/>
      <c r="D421" s="18"/>
      <c r="E421" s="18"/>
      <c r="F421" s="18"/>
      <c r="G421" s="18"/>
      <c r="H421" s="18"/>
      <c r="I421" s="18"/>
      <c r="J421" s="18"/>
      <c r="K421" s="18"/>
    </row>
    <row r="422" spans="1:11" x14ac:dyDescent="0.2">
      <c r="A422" s="18"/>
      <c r="B422" s="18"/>
      <c r="C422" s="18"/>
      <c r="D422" s="18"/>
      <c r="E422" s="18"/>
      <c r="F422" s="18"/>
      <c r="G422" s="18"/>
      <c r="H422" s="18"/>
      <c r="I422" s="18"/>
      <c r="J422" s="18"/>
      <c r="K422" s="18"/>
    </row>
    <row r="423" spans="1:11" x14ac:dyDescent="0.2">
      <c r="A423" s="18"/>
      <c r="B423" s="18"/>
      <c r="C423" s="18"/>
      <c r="D423" s="18"/>
      <c r="E423" s="18"/>
      <c r="F423" s="18"/>
      <c r="G423" s="18"/>
      <c r="H423" s="18"/>
      <c r="I423" s="18"/>
      <c r="J423" s="18"/>
      <c r="K423" s="18"/>
    </row>
    <row r="424" spans="1:11" x14ac:dyDescent="0.2">
      <c r="A424" s="18"/>
      <c r="B424" s="18"/>
      <c r="C424" s="18"/>
      <c r="D424" s="18"/>
      <c r="E424" s="18"/>
      <c r="F424" s="18"/>
      <c r="G424" s="18"/>
      <c r="H424" s="18"/>
      <c r="I424" s="18"/>
      <c r="J424" s="18"/>
      <c r="K424" s="18"/>
    </row>
    <row r="425" spans="1:11" x14ac:dyDescent="0.2">
      <c r="A425" s="18"/>
      <c r="B425" s="18"/>
      <c r="C425" s="18"/>
      <c r="D425" s="18"/>
      <c r="E425" s="18"/>
      <c r="F425" s="18"/>
      <c r="G425" s="18"/>
      <c r="H425" s="18"/>
      <c r="I425" s="18"/>
      <c r="J425" s="18"/>
      <c r="K425" s="18"/>
    </row>
    <row r="426" spans="1:11" x14ac:dyDescent="0.2">
      <c r="A426" s="18"/>
      <c r="B426" s="18"/>
      <c r="C426" s="18"/>
      <c r="D426" s="18"/>
      <c r="E426" s="18"/>
      <c r="F426" s="18"/>
      <c r="G426" s="18"/>
      <c r="H426" s="18"/>
      <c r="I426" s="18"/>
      <c r="J426" s="18"/>
      <c r="K426" s="18"/>
    </row>
    <row r="427" spans="1:11" x14ac:dyDescent="0.2">
      <c r="A427" s="18"/>
      <c r="B427" s="18"/>
      <c r="C427" s="18"/>
      <c r="D427" s="18"/>
      <c r="E427" s="18"/>
      <c r="F427" s="18"/>
      <c r="G427" s="18"/>
      <c r="H427" s="18"/>
      <c r="I427" s="18"/>
      <c r="J427" s="18"/>
      <c r="K427" s="18"/>
    </row>
    <row r="428" spans="1:11" x14ac:dyDescent="0.2">
      <c r="A428" s="18"/>
      <c r="B428" s="18"/>
      <c r="C428" s="18"/>
      <c r="D428" s="18"/>
      <c r="E428" s="18"/>
      <c r="F428" s="18"/>
      <c r="G428" s="18"/>
      <c r="H428" s="18"/>
      <c r="I428" s="18"/>
      <c r="J428" s="18"/>
      <c r="K428" s="18"/>
    </row>
    <row r="429" spans="1:11" x14ac:dyDescent="0.2">
      <c r="A429" s="18"/>
      <c r="B429" s="18"/>
      <c r="C429" s="18"/>
      <c r="D429" s="18"/>
      <c r="E429" s="18"/>
      <c r="F429" s="18"/>
      <c r="G429" s="18"/>
      <c r="H429" s="18"/>
      <c r="I429" s="18"/>
      <c r="J429" s="18"/>
      <c r="K429" s="18"/>
    </row>
    <row r="430" spans="1:11" x14ac:dyDescent="0.2">
      <c r="A430" s="18"/>
      <c r="B430" s="18"/>
      <c r="C430" s="18"/>
      <c r="D430" s="18"/>
      <c r="E430" s="18"/>
      <c r="F430" s="18"/>
      <c r="G430" s="18"/>
      <c r="H430" s="18"/>
      <c r="I430" s="18"/>
      <c r="J430" s="18"/>
      <c r="K430" s="18"/>
    </row>
    <row r="431" spans="1:11" x14ac:dyDescent="0.2">
      <c r="A431" s="18"/>
      <c r="B431" s="18"/>
      <c r="C431" s="18"/>
      <c r="D431" s="18"/>
      <c r="E431" s="18"/>
      <c r="F431" s="18"/>
      <c r="G431" s="18"/>
      <c r="H431" s="18"/>
      <c r="I431" s="18"/>
      <c r="J431" s="18"/>
      <c r="K431" s="18"/>
    </row>
    <row r="432" spans="1:11" x14ac:dyDescent="0.2">
      <c r="A432" s="18"/>
      <c r="B432" s="18"/>
      <c r="C432" s="18"/>
      <c r="D432" s="18"/>
      <c r="E432" s="18"/>
      <c r="F432" s="18"/>
      <c r="G432" s="18"/>
      <c r="H432" s="18"/>
      <c r="I432" s="18"/>
      <c r="J432" s="18"/>
      <c r="K432" s="18"/>
    </row>
    <row r="433" spans="1:11" x14ac:dyDescent="0.2">
      <c r="A433" s="18"/>
      <c r="B433" s="18"/>
      <c r="C433" s="18"/>
      <c r="D433" s="18"/>
      <c r="E433" s="18"/>
      <c r="F433" s="18"/>
      <c r="G433" s="18"/>
      <c r="H433" s="18"/>
      <c r="I433" s="18"/>
      <c r="J433" s="18"/>
      <c r="K433" s="18"/>
    </row>
    <row r="434" spans="1:11" x14ac:dyDescent="0.2">
      <c r="A434" s="18"/>
      <c r="B434" s="18"/>
      <c r="C434" s="18"/>
      <c r="D434" s="18"/>
      <c r="E434" s="18"/>
      <c r="F434" s="18"/>
      <c r="G434" s="18"/>
      <c r="H434" s="18"/>
      <c r="I434" s="18"/>
      <c r="J434" s="18"/>
      <c r="K434" s="18"/>
    </row>
    <row r="435" spans="1:11" x14ac:dyDescent="0.2">
      <c r="A435" s="18"/>
      <c r="B435" s="18"/>
      <c r="C435" s="18"/>
      <c r="D435" s="18"/>
      <c r="E435" s="18"/>
      <c r="F435" s="18"/>
      <c r="G435" s="18"/>
      <c r="H435" s="18"/>
      <c r="I435" s="18"/>
      <c r="J435" s="18"/>
      <c r="K435" s="18"/>
    </row>
    <row r="436" spans="1:11" x14ac:dyDescent="0.2">
      <c r="A436" s="18"/>
      <c r="B436" s="18"/>
      <c r="C436" s="18"/>
      <c r="D436" s="18"/>
      <c r="E436" s="18"/>
      <c r="F436" s="18"/>
      <c r="G436" s="18"/>
      <c r="H436" s="18"/>
      <c r="I436" s="18"/>
      <c r="J436" s="18"/>
      <c r="K436" s="18"/>
    </row>
    <row r="437" spans="1:11" x14ac:dyDescent="0.2">
      <c r="A437" s="18"/>
      <c r="B437" s="18"/>
      <c r="C437" s="18"/>
      <c r="D437" s="18"/>
      <c r="E437" s="18"/>
      <c r="F437" s="18"/>
      <c r="G437" s="18"/>
      <c r="H437" s="18"/>
      <c r="I437" s="18"/>
      <c r="J437" s="18"/>
      <c r="K437" s="18"/>
    </row>
    <row r="438" spans="1:11" x14ac:dyDescent="0.2">
      <c r="A438" s="18"/>
      <c r="B438" s="18"/>
      <c r="C438" s="18"/>
      <c r="D438" s="18"/>
      <c r="E438" s="18"/>
      <c r="F438" s="18"/>
      <c r="G438" s="18"/>
      <c r="H438" s="18"/>
      <c r="I438" s="18"/>
      <c r="J438" s="18"/>
      <c r="K438" s="18"/>
    </row>
    <row r="439" spans="1:11" x14ac:dyDescent="0.2">
      <c r="A439" s="18"/>
      <c r="B439" s="18"/>
      <c r="C439" s="18"/>
      <c r="D439" s="18"/>
      <c r="E439" s="18"/>
      <c r="F439" s="18"/>
      <c r="G439" s="18"/>
      <c r="H439" s="18"/>
      <c r="I439" s="18"/>
      <c r="J439" s="18"/>
      <c r="K439" s="18"/>
    </row>
    <row r="440" spans="1:11" x14ac:dyDescent="0.2">
      <c r="A440" s="18"/>
      <c r="B440" s="18"/>
      <c r="C440" s="18"/>
      <c r="D440" s="18"/>
      <c r="E440" s="18"/>
      <c r="F440" s="18"/>
      <c r="G440" s="18"/>
      <c r="H440" s="18"/>
      <c r="I440" s="18"/>
      <c r="J440" s="18"/>
      <c r="K440" s="18"/>
    </row>
    <row r="441" spans="1:11" x14ac:dyDescent="0.2">
      <c r="A441" s="18"/>
      <c r="B441" s="18"/>
      <c r="C441" s="18"/>
      <c r="D441" s="18"/>
      <c r="E441" s="18"/>
      <c r="F441" s="18"/>
      <c r="G441" s="18"/>
      <c r="H441" s="18"/>
      <c r="I441" s="18"/>
      <c r="J441" s="18"/>
      <c r="K441" s="18"/>
    </row>
    <row r="442" spans="1:11" x14ac:dyDescent="0.2">
      <c r="A442" s="18"/>
      <c r="B442" s="18"/>
      <c r="C442" s="18"/>
      <c r="D442" s="18"/>
      <c r="E442" s="18"/>
      <c r="F442" s="18"/>
      <c r="G442" s="18"/>
      <c r="H442" s="18"/>
      <c r="I442" s="18"/>
      <c r="J442" s="18"/>
      <c r="K442" s="18"/>
    </row>
    <row r="443" spans="1:11" x14ac:dyDescent="0.2">
      <c r="A443" s="18"/>
      <c r="B443" s="18"/>
      <c r="C443" s="18"/>
      <c r="D443" s="18"/>
      <c r="E443" s="18"/>
      <c r="F443" s="18"/>
      <c r="G443" s="18"/>
      <c r="H443" s="18"/>
      <c r="I443" s="18"/>
      <c r="J443" s="18"/>
      <c r="K443" s="18"/>
    </row>
    <row r="444" spans="1:11" x14ac:dyDescent="0.2">
      <c r="A444" s="18"/>
      <c r="B444" s="18"/>
      <c r="C444" s="18"/>
      <c r="D444" s="18"/>
      <c r="E444" s="18"/>
      <c r="F444" s="18"/>
      <c r="G444" s="18"/>
      <c r="H444" s="18"/>
      <c r="I444" s="18"/>
      <c r="J444" s="18"/>
      <c r="K444" s="18"/>
    </row>
    <row r="445" spans="1:11" x14ac:dyDescent="0.2">
      <c r="A445" s="18"/>
      <c r="B445" s="18"/>
      <c r="C445" s="18"/>
      <c r="D445" s="18"/>
      <c r="E445" s="18"/>
      <c r="F445" s="18"/>
      <c r="G445" s="18"/>
      <c r="H445" s="18"/>
      <c r="I445" s="18"/>
      <c r="J445" s="18"/>
      <c r="K445" s="18"/>
    </row>
    <row r="446" spans="1:11" x14ac:dyDescent="0.2">
      <c r="A446" s="18"/>
      <c r="B446" s="18"/>
      <c r="C446" s="18"/>
      <c r="D446" s="18"/>
      <c r="E446" s="18"/>
      <c r="F446" s="18"/>
      <c r="G446" s="18"/>
      <c r="H446" s="18"/>
      <c r="I446" s="18"/>
      <c r="J446" s="18"/>
      <c r="K446" s="18"/>
    </row>
    <row r="447" spans="1:11" x14ac:dyDescent="0.2">
      <c r="A447" s="18"/>
      <c r="B447" s="18"/>
      <c r="C447" s="18"/>
      <c r="D447" s="18"/>
      <c r="E447" s="18"/>
      <c r="F447" s="18"/>
      <c r="G447" s="18"/>
      <c r="H447" s="18"/>
      <c r="I447" s="18"/>
      <c r="J447" s="18"/>
      <c r="K447" s="18"/>
    </row>
    <row r="448" spans="1:11" x14ac:dyDescent="0.2">
      <c r="A448" s="18"/>
      <c r="B448" s="18"/>
      <c r="C448" s="18"/>
      <c r="D448" s="18"/>
      <c r="E448" s="18"/>
      <c r="F448" s="18"/>
      <c r="G448" s="18"/>
      <c r="H448" s="18"/>
      <c r="I448" s="18"/>
      <c r="J448" s="18"/>
      <c r="K448" s="18"/>
    </row>
    <row r="449" spans="1:11" x14ac:dyDescent="0.2">
      <c r="A449" s="18"/>
      <c r="B449" s="18"/>
      <c r="C449" s="18"/>
      <c r="D449" s="18"/>
      <c r="E449" s="18"/>
      <c r="F449" s="18"/>
      <c r="G449" s="18"/>
      <c r="H449" s="18"/>
      <c r="I449" s="18"/>
      <c r="J449" s="18"/>
      <c r="K449" s="18"/>
    </row>
    <row r="450" spans="1:11" x14ac:dyDescent="0.2">
      <c r="A450" s="18"/>
      <c r="B450" s="18"/>
      <c r="C450" s="18"/>
      <c r="D450" s="18"/>
      <c r="E450" s="18"/>
      <c r="F450" s="18"/>
      <c r="G450" s="18"/>
      <c r="H450" s="18"/>
      <c r="I450" s="18"/>
      <c r="J450" s="18"/>
      <c r="K450" s="18"/>
    </row>
    <row r="451" spans="1:11" x14ac:dyDescent="0.2">
      <c r="A451" s="18"/>
      <c r="B451" s="18"/>
      <c r="C451" s="18"/>
      <c r="D451" s="18"/>
      <c r="E451" s="18"/>
      <c r="F451" s="18"/>
      <c r="G451" s="18"/>
      <c r="H451" s="18"/>
      <c r="I451" s="18"/>
      <c r="J451" s="18"/>
      <c r="K451" s="18"/>
    </row>
    <row r="452" spans="1:11" x14ac:dyDescent="0.2">
      <c r="A452" s="18"/>
      <c r="B452" s="18"/>
      <c r="C452" s="18"/>
      <c r="D452" s="18"/>
      <c r="E452" s="18"/>
      <c r="F452" s="18"/>
      <c r="G452" s="18"/>
      <c r="H452" s="18"/>
      <c r="I452" s="18"/>
      <c r="J452" s="18"/>
      <c r="K452" s="18"/>
    </row>
    <row r="453" spans="1:11" x14ac:dyDescent="0.2">
      <c r="A453" s="18"/>
      <c r="B453" s="18"/>
      <c r="C453" s="18"/>
      <c r="D453" s="18"/>
      <c r="E453" s="18"/>
      <c r="F453" s="18"/>
      <c r="G453" s="18"/>
      <c r="H453" s="18"/>
      <c r="I453" s="18"/>
      <c r="J453" s="18"/>
      <c r="K453" s="18"/>
    </row>
    <row r="454" spans="1:11" x14ac:dyDescent="0.2">
      <c r="A454" s="18"/>
      <c r="B454" s="18"/>
      <c r="C454" s="18"/>
      <c r="D454" s="18"/>
      <c r="E454" s="18"/>
      <c r="F454" s="18"/>
      <c r="G454" s="18"/>
      <c r="H454" s="18"/>
      <c r="I454" s="18"/>
      <c r="J454" s="18"/>
      <c r="K454" s="18"/>
    </row>
    <row r="455" spans="1:11" x14ac:dyDescent="0.2">
      <c r="A455" s="18"/>
      <c r="B455" s="18"/>
      <c r="C455" s="18"/>
      <c r="D455" s="18"/>
      <c r="E455" s="18"/>
      <c r="F455" s="18"/>
      <c r="G455" s="18"/>
      <c r="H455" s="18"/>
      <c r="I455" s="18"/>
      <c r="J455" s="18"/>
      <c r="K455" s="18"/>
    </row>
    <row r="456" spans="1:11" x14ac:dyDescent="0.2">
      <c r="A456" s="18"/>
      <c r="B456" s="18"/>
      <c r="C456" s="18"/>
      <c r="D456" s="18"/>
      <c r="E456" s="18"/>
      <c r="F456" s="18"/>
      <c r="G456" s="18"/>
      <c r="H456" s="18"/>
      <c r="I456" s="18"/>
      <c r="J456" s="18"/>
      <c r="K456" s="18"/>
    </row>
    <row r="457" spans="1:11" x14ac:dyDescent="0.2">
      <c r="A457" s="18"/>
      <c r="B457" s="18"/>
      <c r="C457" s="18"/>
      <c r="D457" s="18"/>
      <c r="E457" s="18"/>
      <c r="F457" s="18"/>
      <c r="G457" s="18"/>
      <c r="H457" s="18"/>
      <c r="I457" s="18"/>
      <c r="J457" s="18"/>
      <c r="K457" s="18"/>
    </row>
    <row r="458" spans="1:11" x14ac:dyDescent="0.2">
      <c r="A458" s="18"/>
      <c r="B458" s="18"/>
      <c r="C458" s="18"/>
      <c r="D458" s="18"/>
      <c r="E458" s="18"/>
      <c r="F458" s="18"/>
      <c r="G458" s="18"/>
      <c r="H458" s="18"/>
      <c r="I458" s="18"/>
      <c r="J458" s="18"/>
      <c r="K458" s="18"/>
    </row>
    <row r="459" spans="1:11" x14ac:dyDescent="0.2">
      <c r="A459" s="18"/>
      <c r="B459" s="18"/>
      <c r="C459" s="18"/>
      <c r="D459" s="18"/>
      <c r="E459" s="18"/>
      <c r="F459" s="18"/>
      <c r="G459" s="18"/>
      <c r="H459" s="18"/>
      <c r="I459" s="18"/>
      <c r="J459" s="18"/>
      <c r="K459" s="18"/>
    </row>
    <row r="460" spans="1:11" x14ac:dyDescent="0.2">
      <c r="A460" s="18"/>
      <c r="B460" s="18"/>
      <c r="C460" s="18"/>
      <c r="D460" s="18"/>
      <c r="E460" s="18"/>
      <c r="F460" s="18"/>
      <c r="G460" s="18"/>
      <c r="H460" s="18"/>
      <c r="I460" s="18"/>
      <c r="J460" s="18"/>
      <c r="K460" s="18"/>
    </row>
    <row r="461" spans="1:11" x14ac:dyDescent="0.2">
      <c r="A461" s="18"/>
      <c r="B461" s="18"/>
      <c r="C461" s="18"/>
      <c r="D461" s="18"/>
      <c r="E461" s="18"/>
      <c r="F461" s="18"/>
      <c r="G461" s="18"/>
      <c r="H461" s="18"/>
      <c r="I461" s="18"/>
      <c r="J461" s="18"/>
      <c r="K461" s="18"/>
    </row>
    <row r="462" spans="1:11" x14ac:dyDescent="0.2">
      <c r="A462" s="18"/>
      <c r="B462" s="18"/>
      <c r="C462" s="18"/>
      <c r="D462" s="18"/>
      <c r="E462" s="18"/>
      <c r="F462" s="18"/>
      <c r="G462" s="18"/>
      <c r="H462" s="18"/>
      <c r="I462" s="18"/>
      <c r="J462" s="18"/>
      <c r="K462" s="18"/>
    </row>
    <row r="463" spans="1:11" x14ac:dyDescent="0.2">
      <c r="A463" s="18"/>
      <c r="B463" s="18"/>
      <c r="C463" s="18"/>
      <c r="D463" s="18"/>
      <c r="E463" s="18"/>
      <c r="F463" s="18"/>
      <c r="G463" s="18"/>
      <c r="H463" s="18"/>
      <c r="I463" s="18"/>
      <c r="J463" s="18"/>
      <c r="K463" s="18"/>
    </row>
    <row r="464" spans="1:11" x14ac:dyDescent="0.2">
      <c r="A464" s="18"/>
      <c r="B464" s="18"/>
      <c r="C464" s="18"/>
      <c r="D464" s="18"/>
      <c r="E464" s="18"/>
      <c r="F464" s="18"/>
      <c r="G464" s="18"/>
      <c r="H464" s="18"/>
      <c r="I464" s="18"/>
      <c r="J464" s="18"/>
      <c r="K464" s="18"/>
    </row>
    <row r="465" spans="1:11" x14ac:dyDescent="0.2">
      <c r="A465" s="18"/>
      <c r="B465" s="18"/>
      <c r="C465" s="18"/>
      <c r="D465" s="18"/>
      <c r="E465" s="18"/>
      <c r="F465" s="18"/>
      <c r="G465" s="18"/>
      <c r="H465" s="18"/>
      <c r="I465" s="18"/>
      <c r="J465" s="18"/>
      <c r="K465" s="18"/>
    </row>
    <row r="466" spans="1:11" x14ac:dyDescent="0.2">
      <c r="A466" s="18"/>
      <c r="B466" s="18"/>
      <c r="C466" s="18"/>
      <c r="D466" s="18"/>
      <c r="E466" s="18"/>
      <c r="F466" s="18"/>
      <c r="G466" s="18"/>
      <c r="H466" s="18"/>
      <c r="I466" s="18"/>
      <c r="J466" s="18"/>
      <c r="K466" s="18"/>
    </row>
    <row r="467" spans="1:11" x14ac:dyDescent="0.2">
      <c r="A467" s="18"/>
      <c r="B467" s="18"/>
      <c r="C467" s="18"/>
      <c r="D467" s="18"/>
      <c r="E467" s="18"/>
      <c r="F467" s="18"/>
      <c r="G467" s="18"/>
      <c r="H467" s="18"/>
      <c r="I467" s="18"/>
      <c r="J467" s="18"/>
      <c r="K467" s="18"/>
    </row>
    <row r="468" spans="1:11" x14ac:dyDescent="0.2">
      <c r="A468" s="18"/>
      <c r="B468" s="18"/>
      <c r="C468" s="18"/>
      <c r="D468" s="18"/>
      <c r="E468" s="18"/>
      <c r="F468" s="18"/>
      <c r="G468" s="18"/>
      <c r="H468" s="18"/>
      <c r="I468" s="18"/>
      <c r="J468" s="18"/>
      <c r="K468" s="18"/>
    </row>
    <row r="469" spans="1:11" x14ac:dyDescent="0.2">
      <c r="A469" s="18"/>
      <c r="B469" s="18"/>
      <c r="C469" s="18"/>
      <c r="D469" s="18"/>
      <c r="E469" s="18"/>
      <c r="F469" s="18"/>
      <c r="G469" s="18"/>
      <c r="H469" s="18"/>
      <c r="I469" s="18"/>
      <c r="J469" s="18"/>
      <c r="K469" s="18"/>
    </row>
    <row r="470" spans="1:11" x14ac:dyDescent="0.2">
      <c r="A470" s="18"/>
      <c r="B470" s="18"/>
      <c r="C470" s="18"/>
      <c r="D470" s="18"/>
      <c r="E470" s="18"/>
      <c r="F470" s="18"/>
      <c r="G470" s="18"/>
      <c r="H470" s="18"/>
      <c r="I470" s="18"/>
      <c r="J470" s="18"/>
      <c r="K470" s="18"/>
    </row>
    <row r="471" spans="1:11" x14ac:dyDescent="0.2">
      <c r="A471" s="18"/>
      <c r="B471" s="18"/>
      <c r="C471" s="18"/>
      <c r="D471" s="18"/>
      <c r="E471" s="18"/>
      <c r="F471" s="18"/>
      <c r="G471" s="18"/>
      <c r="H471" s="18"/>
      <c r="I471" s="18"/>
      <c r="J471" s="18"/>
      <c r="K471" s="18"/>
    </row>
    <row r="472" spans="1:11" x14ac:dyDescent="0.2">
      <c r="A472" s="18"/>
      <c r="B472" s="18"/>
      <c r="C472" s="18"/>
      <c r="D472" s="18"/>
      <c r="E472" s="18"/>
      <c r="F472" s="18"/>
      <c r="G472" s="18"/>
      <c r="H472" s="18"/>
      <c r="I472" s="18"/>
      <c r="J472" s="18"/>
      <c r="K472" s="18"/>
    </row>
    <row r="473" spans="1:11" x14ac:dyDescent="0.2">
      <c r="A473" s="18"/>
      <c r="B473" s="18"/>
      <c r="C473" s="18"/>
      <c r="D473" s="18"/>
      <c r="E473" s="18"/>
      <c r="F473" s="18"/>
      <c r="G473" s="18"/>
      <c r="H473" s="18"/>
      <c r="I473" s="18"/>
      <c r="J473" s="18"/>
      <c r="K473" s="18"/>
    </row>
    <row r="474" spans="1:11" x14ac:dyDescent="0.2">
      <c r="A474" s="18"/>
      <c r="B474" s="18"/>
      <c r="C474" s="18"/>
      <c r="D474" s="18"/>
      <c r="E474" s="18"/>
      <c r="F474" s="18"/>
      <c r="G474" s="18"/>
      <c r="H474" s="18"/>
      <c r="I474" s="18"/>
      <c r="J474" s="18"/>
      <c r="K474" s="18"/>
    </row>
    <row r="475" spans="1:11" x14ac:dyDescent="0.2">
      <c r="A475" s="18"/>
      <c r="B475" s="18"/>
      <c r="C475" s="18"/>
      <c r="D475" s="18"/>
      <c r="E475" s="18"/>
      <c r="F475" s="18"/>
      <c r="G475" s="18"/>
      <c r="H475" s="18"/>
      <c r="I475" s="18"/>
      <c r="J475" s="18"/>
      <c r="K475" s="18"/>
    </row>
    <row r="476" spans="1:11" x14ac:dyDescent="0.2">
      <c r="A476" s="18"/>
      <c r="B476" s="18"/>
      <c r="C476" s="18"/>
      <c r="D476" s="18"/>
      <c r="E476" s="18"/>
      <c r="F476" s="18"/>
      <c r="G476" s="18"/>
      <c r="H476" s="18"/>
      <c r="I476" s="18"/>
      <c r="J476" s="18"/>
      <c r="K476" s="18"/>
    </row>
    <row r="477" spans="1:11" x14ac:dyDescent="0.2">
      <c r="A477" s="18"/>
      <c r="B477" s="18"/>
      <c r="C477" s="18"/>
      <c r="D477" s="18"/>
      <c r="E477" s="18"/>
      <c r="F477" s="18"/>
      <c r="G477" s="18"/>
      <c r="H477" s="18"/>
      <c r="I477" s="18"/>
      <c r="J477" s="18"/>
      <c r="K477" s="18"/>
    </row>
    <row r="478" spans="1:11" x14ac:dyDescent="0.2">
      <c r="A478" s="18"/>
      <c r="B478" s="18"/>
      <c r="C478" s="18"/>
      <c r="D478" s="18"/>
      <c r="E478" s="18"/>
      <c r="F478" s="18"/>
      <c r="G478" s="18"/>
      <c r="H478" s="18"/>
      <c r="I478" s="18"/>
      <c r="J478" s="18"/>
      <c r="K478" s="18"/>
    </row>
    <row r="479" spans="1:11" x14ac:dyDescent="0.2">
      <c r="A479" s="18"/>
      <c r="B479" s="18"/>
      <c r="C479" s="18"/>
      <c r="D479" s="18"/>
      <c r="E479" s="18"/>
      <c r="F479" s="18"/>
      <c r="G479" s="18"/>
      <c r="H479" s="18"/>
      <c r="I479" s="18"/>
      <c r="J479" s="18"/>
      <c r="K479" s="18"/>
    </row>
    <row r="480" spans="1:11" x14ac:dyDescent="0.2">
      <c r="A480" s="18"/>
      <c r="B480" s="18"/>
      <c r="C480" s="18"/>
      <c r="D480" s="18"/>
      <c r="E480" s="18"/>
      <c r="F480" s="18"/>
      <c r="G480" s="18"/>
      <c r="H480" s="18"/>
      <c r="I480" s="18"/>
      <c r="J480" s="18"/>
      <c r="K480" s="18"/>
    </row>
    <row r="481" spans="1:11" x14ac:dyDescent="0.2">
      <c r="A481" s="18"/>
      <c r="B481" s="18"/>
      <c r="C481" s="18"/>
      <c r="D481" s="18"/>
      <c r="E481" s="18"/>
      <c r="F481" s="18"/>
      <c r="G481" s="18"/>
      <c r="H481" s="18"/>
      <c r="I481" s="18"/>
      <c r="J481" s="18"/>
      <c r="K481" s="18"/>
    </row>
    <row r="482" spans="1:11" x14ac:dyDescent="0.2">
      <c r="A482" s="18"/>
      <c r="B482" s="18"/>
      <c r="C482" s="18"/>
      <c r="D482" s="18"/>
      <c r="E482" s="18"/>
      <c r="F482" s="18"/>
      <c r="G482" s="18"/>
      <c r="H482" s="18"/>
      <c r="I482" s="18"/>
      <c r="J482" s="18"/>
      <c r="K482" s="18"/>
    </row>
    <row r="483" spans="1:11" x14ac:dyDescent="0.2">
      <c r="A483" s="18"/>
      <c r="B483" s="18"/>
      <c r="C483" s="18"/>
      <c r="D483" s="18"/>
      <c r="E483" s="18"/>
      <c r="F483" s="18"/>
      <c r="G483" s="18"/>
      <c r="H483" s="18"/>
      <c r="I483" s="18"/>
      <c r="J483" s="18"/>
      <c r="K483" s="18"/>
    </row>
    <row r="484" spans="1:11" x14ac:dyDescent="0.2">
      <c r="A484" s="18"/>
      <c r="B484" s="18"/>
      <c r="C484" s="18"/>
      <c r="D484" s="18"/>
      <c r="E484" s="18"/>
      <c r="F484" s="18"/>
      <c r="G484" s="18"/>
      <c r="H484" s="18"/>
      <c r="I484" s="18"/>
      <c r="J484" s="18"/>
      <c r="K484" s="18"/>
    </row>
    <row r="485" spans="1:11" x14ac:dyDescent="0.2">
      <c r="A485" s="18"/>
      <c r="B485" s="18"/>
      <c r="C485" s="18"/>
      <c r="D485" s="18"/>
      <c r="E485" s="18"/>
      <c r="F485" s="18"/>
      <c r="G485" s="18"/>
      <c r="H485" s="18"/>
      <c r="I485" s="18"/>
      <c r="J485" s="18"/>
      <c r="K485" s="18"/>
    </row>
    <row r="486" spans="1:11" x14ac:dyDescent="0.2">
      <c r="A486" s="18"/>
      <c r="B486" s="18"/>
      <c r="C486" s="18"/>
      <c r="D486" s="18"/>
      <c r="E486" s="18"/>
      <c r="F486" s="18"/>
      <c r="G486" s="18"/>
      <c r="H486" s="18"/>
      <c r="I486" s="18"/>
      <c r="J486" s="18"/>
      <c r="K486" s="18"/>
    </row>
    <row r="487" spans="1:11" x14ac:dyDescent="0.2">
      <c r="A487" s="18"/>
      <c r="B487" s="18"/>
      <c r="C487" s="18"/>
      <c r="D487" s="18"/>
      <c r="E487" s="18"/>
      <c r="F487" s="18"/>
      <c r="G487" s="18"/>
      <c r="H487" s="18"/>
      <c r="I487" s="18"/>
      <c r="J487" s="18"/>
      <c r="K487" s="18"/>
    </row>
    <row r="488" spans="1:11" x14ac:dyDescent="0.2">
      <c r="A488" s="18"/>
      <c r="B488" s="18"/>
      <c r="C488" s="18"/>
      <c r="D488" s="18"/>
      <c r="E488" s="18"/>
      <c r="F488" s="18"/>
      <c r="G488" s="18"/>
      <c r="H488" s="18"/>
      <c r="I488" s="18"/>
      <c r="J488" s="18"/>
      <c r="K488" s="18"/>
    </row>
    <row r="489" spans="1:11" x14ac:dyDescent="0.2">
      <c r="A489" s="18"/>
      <c r="B489" s="18"/>
      <c r="C489" s="18"/>
      <c r="D489" s="18"/>
      <c r="E489" s="18"/>
      <c r="F489" s="18"/>
      <c r="G489" s="18"/>
      <c r="H489" s="18"/>
      <c r="I489" s="18"/>
      <c r="J489" s="18"/>
      <c r="K489" s="18"/>
    </row>
    <row r="490" spans="1:11" x14ac:dyDescent="0.2">
      <c r="A490" s="18"/>
      <c r="B490" s="18"/>
      <c r="C490" s="18"/>
      <c r="D490" s="18"/>
      <c r="E490" s="18"/>
      <c r="F490" s="18"/>
      <c r="G490" s="18"/>
      <c r="H490" s="18"/>
      <c r="I490" s="18"/>
      <c r="J490" s="18"/>
      <c r="K490" s="18"/>
    </row>
    <row r="491" spans="1:11" x14ac:dyDescent="0.2">
      <c r="A491" s="18"/>
      <c r="B491" s="18"/>
      <c r="C491" s="18"/>
      <c r="D491" s="18"/>
      <c r="E491" s="18"/>
      <c r="F491" s="18"/>
      <c r="G491" s="18"/>
      <c r="H491" s="18"/>
      <c r="I491" s="18"/>
      <c r="J491" s="18"/>
      <c r="K491" s="18"/>
    </row>
    <row r="492" spans="1:11" x14ac:dyDescent="0.2">
      <c r="A492" s="18"/>
      <c r="B492" s="18"/>
      <c r="C492" s="18"/>
      <c r="D492" s="18"/>
      <c r="E492" s="18"/>
      <c r="F492" s="18"/>
      <c r="G492" s="18"/>
      <c r="H492" s="18"/>
      <c r="I492" s="18"/>
      <c r="J492" s="18"/>
      <c r="K492" s="18"/>
    </row>
    <row r="493" spans="1:11" x14ac:dyDescent="0.2">
      <c r="A493" s="18"/>
      <c r="B493" s="18"/>
      <c r="C493" s="18"/>
      <c r="D493" s="18"/>
      <c r="E493" s="18"/>
      <c r="F493" s="18"/>
      <c r="G493" s="18"/>
      <c r="H493" s="18"/>
      <c r="I493" s="18"/>
      <c r="J493" s="18"/>
      <c r="K493" s="18"/>
    </row>
    <row r="494" spans="1:11" x14ac:dyDescent="0.2">
      <c r="A494" s="18"/>
      <c r="B494" s="18"/>
      <c r="C494" s="18"/>
      <c r="D494" s="18"/>
      <c r="E494" s="18"/>
      <c r="F494" s="18"/>
      <c r="G494" s="18"/>
      <c r="H494" s="18"/>
      <c r="I494" s="18"/>
      <c r="J494" s="18"/>
      <c r="K494" s="18"/>
    </row>
    <row r="495" spans="1:11" x14ac:dyDescent="0.2">
      <c r="A495" s="18"/>
      <c r="B495" s="18"/>
      <c r="C495" s="18"/>
      <c r="D495" s="18"/>
      <c r="E495" s="18"/>
      <c r="F495" s="18"/>
      <c r="G495" s="18"/>
      <c r="H495" s="18"/>
      <c r="I495" s="18"/>
      <c r="J495" s="18"/>
      <c r="K495" s="18"/>
    </row>
    <row r="496" spans="1:11" x14ac:dyDescent="0.2">
      <c r="A496" s="18"/>
      <c r="B496" s="18"/>
      <c r="C496" s="18"/>
      <c r="D496" s="18"/>
      <c r="E496" s="18"/>
      <c r="F496" s="18"/>
      <c r="G496" s="18"/>
      <c r="H496" s="18"/>
      <c r="I496" s="18"/>
      <c r="J496" s="18"/>
      <c r="K496" s="18"/>
    </row>
    <row r="497" spans="1:11" x14ac:dyDescent="0.2">
      <c r="A497" s="18"/>
      <c r="B497" s="18"/>
      <c r="C497" s="18"/>
      <c r="D497" s="18"/>
      <c r="E497" s="18"/>
      <c r="F497" s="18"/>
      <c r="G497" s="18"/>
      <c r="H497" s="18"/>
      <c r="I497" s="18"/>
      <c r="J497" s="18"/>
      <c r="K497" s="18"/>
    </row>
    <row r="498" spans="1:11" x14ac:dyDescent="0.2">
      <c r="A498" s="18"/>
      <c r="B498" s="18"/>
      <c r="C498" s="18"/>
      <c r="D498" s="18"/>
      <c r="E498" s="18"/>
      <c r="F498" s="18"/>
      <c r="G498" s="18"/>
      <c r="H498" s="18"/>
      <c r="I498" s="18"/>
      <c r="J498" s="18"/>
      <c r="K498" s="18"/>
    </row>
    <row r="499" spans="1:11" x14ac:dyDescent="0.2">
      <c r="A499" s="18"/>
      <c r="B499" s="18"/>
      <c r="C499" s="18"/>
      <c r="D499" s="18"/>
      <c r="E499" s="18"/>
      <c r="F499" s="18"/>
      <c r="G499" s="18"/>
      <c r="H499" s="18"/>
      <c r="I499" s="18"/>
      <c r="J499" s="18"/>
      <c r="K499" s="18"/>
    </row>
    <row r="500" spans="1:11" x14ac:dyDescent="0.2">
      <c r="A500" s="18"/>
      <c r="B500" s="18"/>
      <c r="C500" s="18"/>
      <c r="D500" s="18"/>
      <c r="E500" s="18"/>
      <c r="F500" s="18"/>
      <c r="G500" s="18"/>
      <c r="H500" s="18"/>
      <c r="I500" s="18"/>
      <c r="J500" s="18"/>
      <c r="K500" s="18"/>
    </row>
    <row r="501" spans="1:11" x14ac:dyDescent="0.2">
      <c r="A501" s="18"/>
      <c r="B501" s="18"/>
      <c r="C501" s="18"/>
      <c r="D501" s="18"/>
      <c r="E501" s="18"/>
      <c r="F501" s="18"/>
      <c r="G501" s="18"/>
      <c r="H501" s="18"/>
      <c r="I501" s="18"/>
      <c r="J501" s="18"/>
      <c r="K501" s="18"/>
    </row>
    <row r="502" spans="1:11" x14ac:dyDescent="0.2">
      <c r="A502" s="18"/>
      <c r="B502" s="18"/>
      <c r="C502" s="18"/>
      <c r="D502" s="18"/>
      <c r="E502" s="18"/>
      <c r="F502" s="18"/>
      <c r="G502" s="18"/>
      <c r="H502" s="18"/>
      <c r="I502" s="18"/>
      <c r="J502" s="18"/>
      <c r="K502" s="18"/>
    </row>
    <row r="503" spans="1:11" x14ac:dyDescent="0.2">
      <c r="A503" s="18"/>
      <c r="B503" s="18"/>
      <c r="C503" s="18"/>
      <c r="D503" s="18"/>
      <c r="E503" s="18"/>
      <c r="F503" s="18"/>
      <c r="G503" s="18"/>
      <c r="H503" s="18"/>
      <c r="I503" s="18"/>
      <c r="J503" s="18"/>
      <c r="K503" s="18"/>
    </row>
    <row r="504" spans="1:11" x14ac:dyDescent="0.2">
      <c r="A504" s="18"/>
      <c r="B504" s="18"/>
      <c r="C504" s="18"/>
      <c r="D504" s="18"/>
      <c r="E504" s="18"/>
      <c r="F504" s="18"/>
      <c r="G504" s="18"/>
      <c r="H504" s="18"/>
      <c r="I504" s="18"/>
      <c r="J504" s="18"/>
      <c r="K504" s="18"/>
    </row>
    <row r="505" spans="1:11" x14ac:dyDescent="0.2">
      <c r="A505" s="18"/>
      <c r="B505" s="18"/>
      <c r="C505" s="18"/>
      <c r="D505" s="18"/>
      <c r="E505" s="18"/>
      <c r="F505" s="18"/>
      <c r="G505" s="18"/>
      <c r="H505" s="18"/>
      <c r="I505" s="18"/>
      <c r="J505" s="18"/>
      <c r="K505" s="18"/>
    </row>
    <row r="506" spans="1:11" x14ac:dyDescent="0.2">
      <c r="A506" s="18"/>
      <c r="B506" s="18"/>
      <c r="C506" s="18"/>
      <c r="D506" s="18"/>
      <c r="E506" s="18"/>
      <c r="F506" s="18"/>
      <c r="G506" s="18"/>
      <c r="H506" s="18"/>
      <c r="I506" s="18"/>
      <c r="J506" s="18"/>
      <c r="K506" s="18"/>
    </row>
    <row r="507" spans="1:11" x14ac:dyDescent="0.2">
      <c r="A507" s="18"/>
      <c r="B507" s="18"/>
      <c r="C507" s="18"/>
      <c r="D507" s="18"/>
      <c r="E507" s="18"/>
      <c r="F507" s="18"/>
      <c r="G507" s="18"/>
      <c r="H507" s="18"/>
      <c r="I507" s="18"/>
      <c r="J507" s="18"/>
      <c r="K507" s="18"/>
    </row>
    <row r="508" spans="1:11" x14ac:dyDescent="0.2">
      <c r="A508" s="18"/>
      <c r="B508" s="18"/>
      <c r="C508" s="18"/>
      <c r="D508" s="18"/>
      <c r="E508" s="18"/>
      <c r="F508" s="18"/>
      <c r="G508" s="18"/>
      <c r="H508" s="18"/>
      <c r="I508" s="18"/>
      <c r="J508" s="18"/>
      <c r="K508" s="18"/>
    </row>
    <row r="509" spans="1:11" x14ac:dyDescent="0.2">
      <c r="A509" s="18"/>
      <c r="B509" s="18"/>
      <c r="C509" s="18"/>
      <c r="D509" s="18"/>
      <c r="E509" s="18"/>
      <c r="F509" s="18"/>
      <c r="G509" s="18"/>
      <c r="H509" s="18"/>
      <c r="I509" s="18"/>
      <c r="J509" s="18"/>
      <c r="K509" s="18"/>
    </row>
    <row r="510" spans="1:11" x14ac:dyDescent="0.2">
      <c r="A510" s="18"/>
      <c r="B510" s="18"/>
      <c r="C510" s="18"/>
      <c r="D510" s="18"/>
      <c r="E510" s="18"/>
      <c r="F510" s="18"/>
      <c r="G510" s="18"/>
      <c r="H510" s="18"/>
      <c r="I510" s="18"/>
      <c r="J510" s="18"/>
      <c r="K510" s="18"/>
    </row>
    <row r="511" spans="1:11" x14ac:dyDescent="0.2">
      <c r="A511" s="18"/>
      <c r="B511" s="18"/>
      <c r="C511" s="18"/>
      <c r="D511" s="18"/>
      <c r="E511" s="18"/>
      <c r="F511" s="18"/>
      <c r="G511" s="18"/>
      <c r="H511" s="18"/>
      <c r="I511" s="18"/>
      <c r="J511" s="18"/>
      <c r="K511" s="18"/>
    </row>
    <row r="512" spans="1:11" x14ac:dyDescent="0.2">
      <c r="A512" s="18"/>
      <c r="B512" s="18"/>
      <c r="C512" s="18"/>
      <c r="D512" s="18"/>
      <c r="E512" s="18"/>
      <c r="F512" s="18"/>
      <c r="G512" s="18"/>
      <c r="H512" s="18"/>
      <c r="I512" s="18"/>
      <c r="J512" s="18"/>
      <c r="K512" s="18"/>
    </row>
    <row r="513" spans="1:11" x14ac:dyDescent="0.2">
      <c r="A513" s="18"/>
      <c r="B513" s="18"/>
      <c r="C513" s="18"/>
      <c r="D513" s="18"/>
      <c r="E513" s="18"/>
      <c r="F513" s="18"/>
      <c r="G513" s="18"/>
      <c r="H513" s="18"/>
      <c r="I513" s="18"/>
      <c r="J513" s="18"/>
      <c r="K513" s="18"/>
    </row>
    <row r="514" spans="1:11" x14ac:dyDescent="0.2">
      <c r="A514" s="18"/>
      <c r="B514" s="18"/>
      <c r="C514" s="18"/>
      <c r="D514" s="18"/>
      <c r="E514" s="18"/>
      <c r="F514" s="18"/>
      <c r="G514" s="18"/>
      <c r="H514" s="18"/>
      <c r="I514" s="18"/>
      <c r="J514" s="18"/>
      <c r="K514" s="18"/>
    </row>
    <row r="515" spans="1:11" x14ac:dyDescent="0.2">
      <c r="A515" s="18"/>
      <c r="B515" s="18"/>
      <c r="C515" s="18"/>
      <c r="D515" s="18"/>
      <c r="E515" s="18"/>
      <c r="F515" s="18"/>
      <c r="G515" s="18"/>
      <c r="H515" s="18"/>
      <c r="I515" s="18"/>
      <c r="J515" s="18"/>
      <c r="K515" s="18"/>
    </row>
    <row r="516" spans="1:11" x14ac:dyDescent="0.2">
      <c r="A516" s="18"/>
      <c r="B516" s="18"/>
      <c r="C516" s="18"/>
      <c r="D516" s="18"/>
      <c r="E516" s="18"/>
      <c r="F516" s="18"/>
      <c r="G516" s="18"/>
      <c r="H516" s="18"/>
      <c r="I516" s="18"/>
      <c r="J516" s="18"/>
      <c r="K516" s="18"/>
    </row>
    <row r="517" spans="1:11" x14ac:dyDescent="0.2">
      <c r="A517" s="18"/>
      <c r="B517" s="18"/>
      <c r="C517" s="18"/>
      <c r="D517" s="18"/>
      <c r="E517" s="18"/>
      <c r="F517" s="18"/>
      <c r="G517" s="18"/>
      <c r="H517" s="18"/>
      <c r="I517" s="18"/>
      <c r="J517" s="18"/>
      <c r="K517" s="18"/>
    </row>
    <row r="518" spans="1:11" x14ac:dyDescent="0.2">
      <c r="A518" s="18"/>
      <c r="B518" s="18"/>
      <c r="C518" s="18"/>
      <c r="D518" s="18"/>
      <c r="E518" s="18"/>
      <c r="F518" s="18"/>
      <c r="G518" s="18"/>
      <c r="H518" s="18"/>
      <c r="I518" s="18"/>
      <c r="J518" s="18"/>
      <c r="K518" s="18"/>
    </row>
    <row r="519" spans="1:11" x14ac:dyDescent="0.2">
      <c r="A519" s="18"/>
      <c r="B519" s="18"/>
      <c r="C519" s="18"/>
      <c r="D519" s="18"/>
      <c r="E519" s="18"/>
      <c r="F519" s="18"/>
      <c r="G519" s="18"/>
      <c r="H519" s="18"/>
      <c r="I519" s="18"/>
      <c r="J519" s="18"/>
      <c r="K519" s="18"/>
    </row>
    <row r="520" spans="1:11" x14ac:dyDescent="0.2">
      <c r="A520" s="18"/>
      <c r="B520" s="18"/>
      <c r="C520" s="18"/>
      <c r="D520" s="18"/>
      <c r="E520" s="18"/>
      <c r="F520" s="18"/>
      <c r="G520" s="18"/>
      <c r="H520" s="18"/>
      <c r="I520" s="18"/>
      <c r="J520" s="18"/>
      <c r="K520" s="18"/>
    </row>
    <row r="521" spans="1:11" x14ac:dyDescent="0.2">
      <c r="A521" s="18"/>
      <c r="B521" s="18"/>
      <c r="C521" s="18"/>
      <c r="D521" s="18"/>
      <c r="E521" s="18"/>
      <c r="F521" s="18"/>
      <c r="G521" s="18"/>
      <c r="H521" s="18"/>
      <c r="I521" s="18"/>
      <c r="J521" s="18"/>
      <c r="K521" s="18"/>
    </row>
    <row r="522" spans="1:11" x14ac:dyDescent="0.2">
      <c r="A522" s="18"/>
      <c r="B522" s="18"/>
      <c r="C522" s="18"/>
      <c r="D522" s="18"/>
      <c r="E522" s="18"/>
      <c r="F522" s="18"/>
      <c r="G522" s="18"/>
      <c r="H522" s="18"/>
      <c r="I522" s="18"/>
      <c r="J522" s="18"/>
      <c r="K522" s="18"/>
    </row>
    <row r="523" spans="1:11" x14ac:dyDescent="0.2">
      <c r="A523" s="18"/>
      <c r="B523" s="18"/>
      <c r="C523" s="18"/>
      <c r="D523" s="18"/>
      <c r="E523" s="18"/>
      <c r="F523" s="18"/>
      <c r="G523" s="18"/>
      <c r="H523" s="18"/>
      <c r="I523" s="18"/>
      <c r="J523" s="18"/>
      <c r="K523" s="18"/>
    </row>
  </sheetData>
  <phoneticPr fontId="0" type="noConversion"/>
  <pageMargins left="0" right="0" top="0" bottom="0" header="0.5" footer="0.5"/>
  <pageSetup scale="9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49"/>
  <sheetViews>
    <sheetView topLeftCell="A37" workbookViewId="0"/>
  </sheetViews>
  <sheetFormatPr defaultRowHeight="12.75" x14ac:dyDescent="0.2"/>
  <sheetData>
    <row r="1" spans="1:10" x14ac:dyDescent="0.2">
      <c r="A1" t="s">
        <v>232</v>
      </c>
      <c r="F1" s="18">
        <f>'FS Pg 1'!A4</f>
        <v>0</v>
      </c>
    </row>
    <row r="3" spans="1:10" ht="13.5" thickBot="1" x14ac:dyDescent="0.25">
      <c r="A3" t="s">
        <v>147</v>
      </c>
    </row>
    <row r="4" spans="1:10" x14ac:dyDescent="0.2">
      <c r="A4" s="180"/>
      <c r="B4" s="181"/>
      <c r="C4" s="181"/>
      <c r="D4" s="181"/>
      <c r="E4" s="181"/>
      <c r="F4" s="181"/>
      <c r="G4" s="182" t="s">
        <v>148</v>
      </c>
      <c r="H4" s="182" t="s">
        <v>148</v>
      </c>
      <c r="I4" s="154" t="s">
        <v>233</v>
      </c>
      <c r="J4" s="155" t="s">
        <v>95</v>
      </c>
    </row>
    <row r="5" spans="1:10" ht="13.5" thickBot="1" x14ac:dyDescent="0.25">
      <c r="A5" s="183" t="s">
        <v>234</v>
      </c>
      <c r="B5" s="184"/>
      <c r="C5" s="184"/>
      <c r="D5" s="184"/>
      <c r="E5" s="184"/>
      <c r="F5" s="184"/>
      <c r="G5" s="185" t="s">
        <v>107</v>
      </c>
      <c r="H5" s="185" t="s">
        <v>92</v>
      </c>
      <c r="I5" s="157" t="s">
        <v>132</v>
      </c>
      <c r="J5" s="158" t="s">
        <v>124</v>
      </c>
    </row>
    <row r="6" spans="1:10" ht="13.5" thickTop="1" x14ac:dyDescent="0.2">
      <c r="A6" s="20"/>
      <c r="B6" s="19"/>
      <c r="C6" s="19"/>
      <c r="D6" s="19"/>
      <c r="E6" s="19"/>
      <c r="F6" s="57"/>
      <c r="G6" s="57"/>
      <c r="H6" s="72"/>
      <c r="I6" s="72"/>
      <c r="J6" s="73"/>
    </row>
    <row r="7" spans="1:10" x14ac:dyDescent="0.2">
      <c r="A7" s="20"/>
      <c r="B7" s="19"/>
      <c r="C7" s="19"/>
      <c r="D7" s="19"/>
      <c r="E7" s="19"/>
      <c r="F7" s="57"/>
      <c r="G7" s="57"/>
      <c r="H7" s="72"/>
      <c r="I7" s="72"/>
      <c r="J7" s="73"/>
    </row>
    <row r="8" spans="1:10" x14ac:dyDescent="0.2">
      <c r="A8" s="20"/>
      <c r="B8" s="19"/>
      <c r="C8" s="19"/>
      <c r="D8" s="19"/>
      <c r="E8" s="19"/>
      <c r="F8" s="57"/>
      <c r="G8" s="57"/>
      <c r="H8" s="72"/>
      <c r="I8" s="72"/>
      <c r="J8" s="73"/>
    </row>
    <row r="9" spans="1:10" x14ac:dyDescent="0.2">
      <c r="A9" s="20"/>
      <c r="B9" s="19"/>
      <c r="C9" s="19"/>
      <c r="D9" s="19"/>
      <c r="E9" s="19"/>
      <c r="F9" s="57"/>
      <c r="G9" s="57"/>
      <c r="H9" s="72"/>
      <c r="I9" s="72"/>
      <c r="J9" s="73"/>
    </row>
    <row r="10" spans="1:10" x14ac:dyDescent="0.2">
      <c r="A10" s="20"/>
      <c r="B10" s="19"/>
      <c r="C10" s="19"/>
      <c r="D10" s="19"/>
      <c r="E10" s="19"/>
      <c r="F10" s="57"/>
      <c r="G10" s="57"/>
      <c r="H10" s="72"/>
      <c r="I10" s="72"/>
      <c r="J10" s="73"/>
    </row>
    <row r="11" spans="1:10" x14ac:dyDescent="0.2">
      <c r="A11" s="20"/>
      <c r="B11" s="19"/>
      <c r="C11" s="19"/>
      <c r="D11" s="19"/>
      <c r="E11" s="19"/>
      <c r="F11" s="57"/>
      <c r="G11" s="57"/>
      <c r="H11" s="72"/>
      <c r="I11" s="72"/>
      <c r="J11" s="73"/>
    </row>
    <row r="12" spans="1:10" x14ac:dyDescent="0.2">
      <c r="A12" s="20"/>
      <c r="B12" s="19"/>
      <c r="C12" s="19"/>
      <c r="D12" s="19"/>
      <c r="E12" s="19"/>
      <c r="F12" s="57"/>
      <c r="G12" s="57"/>
      <c r="H12" s="72"/>
      <c r="I12" s="72"/>
      <c r="J12" s="73"/>
    </row>
    <row r="13" spans="1:10" x14ac:dyDescent="0.2">
      <c r="A13" s="20"/>
      <c r="B13" s="19"/>
      <c r="C13" s="19"/>
      <c r="D13" s="19"/>
      <c r="E13" s="19"/>
      <c r="F13" s="57"/>
      <c r="G13" s="57"/>
      <c r="H13" s="72"/>
      <c r="I13" s="72"/>
      <c r="J13" s="73"/>
    </row>
    <row r="14" spans="1:10" x14ac:dyDescent="0.2">
      <c r="A14" s="20"/>
      <c r="B14" s="19"/>
      <c r="C14" s="19"/>
      <c r="D14" s="19"/>
      <c r="E14" s="19"/>
      <c r="F14" s="57"/>
      <c r="G14" s="57"/>
      <c r="H14" s="72"/>
      <c r="I14" s="72"/>
      <c r="J14" s="73"/>
    </row>
    <row r="15" spans="1:10" x14ac:dyDescent="0.2">
      <c r="A15" s="20"/>
      <c r="B15" s="19"/>
      <c r="C15" s="19"/>
      <c r="D15" s="19"/>
      <c r="E15" s="19"/>
      <c r="F15" s="57"/>
      <c r="G15" s="57"/>
      <c r="H15" s="72"/>
      <c r="I15" s="72"/>
      <c r="J15" s="73"/>
    </row>
    <row r="16" spans="1:10" x14ac:dyDescent="0.2">
      <c r="A16" s="20"/>
      <c r="B16" s="19"/>
      <c r="C16" s="19"/>
      <c r="D16" s="19"/>
      <c r="E16" s="19"/>
      <c r="F16" s="57"/>
      <c r="G16" s="57"/>
      <c r="H16" s="72"/>
      <c r="I16" s="72"/>
      <c r="J16" s="73"/>
    </row>
    <row r="17" spans="1:10" x14ac:dyDescent="0.2">
      <c r="A17" s="20"/>
      <c r="B17" s="19"/>
      <c r="C17" s="19"/>
      <c r="D17" s="19"/>
      <c r="E17" s="19"/>
      <c r="F17" s="57"/>
      <c r="G17" s="57"/>
      <c r="H17" s="72"/>
      <c r="I17" s="72"/>
      <c r="J17" s="73"/>
    </row>
    <row r="18" spans="1:10" x14ac:dyDescent="0.2">
      <c r="A18" s="20"/>
      <c r="B18" s="19"/>
      <c r="C18" s="19"/>
      <c r="D18" s="19"/>
      <c r="E18" s="19"/>
      <c r="F18" s="57"/>
      <c r="G18" s="57"/>
      <c r="H18" s="72"/>
      <c r="I18" s="72"/>
      <c r="J18" s="73"/>
    </row>
    <row r="19" spans="1:10" x14ac:dyDescent="0.2">
      <c r="A19" s="20"/>
      <c r="B19" s="19"/>
      <c r="C19" s="19"/>
      <c r="D19" s="19"/>
      <c r="E19" s="19"/>
      <c r="F19" s="57"/>
      <c r="G19" s="57"/>
      <c r="H19" s="72"/>
      <c r="I19" s="72"/>
      <c r="J19" s="73"/>
    </row>
    <row r="20" spans="1:10" x14ac:dyDescent="0.2">
      <c r="A20" s="20"/>
      <c r="B20" s="19"/>
      <c r="C20" s="19"/>
      <c r="D20" s="19"/>
      <c r="E20" s="19"/>
      <c r="F20" s="57"/>
      <c r="G20" s="57"/>
      <c r="H20" s="72"/>
      <c r="I20" s="72"/>
      <c r="J20" s="73"/>
    </row>
    <row r="21" spans="1:10" x14ac:dyDescent="0.2">
      <c r="A21" s="20"/>
      <c r="B21" s="19"/>
      <c r="C21" s="19"/>
      <c r="D21" s="19"/>
      <c r="E21" s="19"/>
      <c r="F21" s="57"/>
      <c r="G21" s="57"/>
      <c r="H21" s="72"/>
      <c r="I21" s="72"/>
      <c r="J21" s="73"/>
    </row>
    <row r="22" spans="1:10" x14ac:dyDescent="0.2">
      <c r="A22" s="20"/>
      <c r="B22" s="19"/>
      <c r="C22" s="19"/>
      <c r="D22" s="19"/>
      <c r="E22" s="19"/>
      <c r="F22" s="57"/>
      <c r="G22" s="57"/>
      <c r="H22" s="72"/>
      <c r="I22" s="72"/>
      <c r="J22" s="73"/>
    </row>
    <row r="23" spans="1:10" x14ac:dyDescent="0.2">
      <c r="A23" s="20"/>
      <c r="B23" s="19"/>
      <c r="C23" s="19"/>
      <c r="D23" s="19"/>
      <c r="E23" s="19"/>
      <c r="F23" s="57"/>
      <c r="G23" s="57"/>
      <c r="H23" s="72"/>
      <c r="I23" s="72"/>
      <c r="J23" s="73"/>
    </row>
    <row r="24" spans="1:10" x14ac:dyDescent="0.2">
      <c r="A24" s="20"/>
      <c r="B24" s="19"/>
      <c r="C24" s="19"/>
      <c r="D24" s="19"/>
      <c r="E24" s="19"/>
      <c r="F24" s="57"/>
      <c r="G24" s="57"/>
      <c r="H24" s="72"/>
      <c r="I24" s="72"/>
      <c r="J24" s="73"/>
    </row>
    <row r="25" spans="1:10" x14ac:dyDescent="0.2">
      <c r="A25" s="20"/>
      <c r="B25" s="19"/>
      <c r="C25" s="19"/>
      <c r="D25" s="19"/>
      <c r="E25" s="19"/>
      <c r="F25" s="57"/>
      <c r="G25" s="57"/>
      <c r="H25" s="72"/>
      <c r="I25" s="72"/>
      <c r="J25" s="73"/>
    </row>
    <row r="26" spans="1:10" x14ac:dyDescent="0.2">
      <c r="A26" s="20"/>
      <c r="B26" s="19"/>
      <c r="C26" s="19"/>
      <c r="D26" s="19"/>
      <c r="E26" s="19"/>
      <c r="F26" s="57"/>
      <c r="G26" s="57"/>
      <c r="H26" s="72"/>
      <c r="I26" s="72"/>
      <c r="J26" s="73"/>
    </row>
    <row r="27" spans="1:10" x14ac:dyDescent="0.2">
      <c r="A27" s="20"/>
      <c r="B27" s="19"/>
      <c r="C27" s="19"/>
      <c r="D27" s="19"/>
      <c r="E27" s="19"/>
      <c r="F27" s="57"/>
      <c r="G27" s="57"/>
      <c r="H27" s="72"/>
      <c r="I27" s="72"/>
      <c r="J27" s="73"/>
    </row>
    <row r="28" spans="1:10" x14ac:dyDescent="0.2">
      <c r="A28" s="20"/>
      <c r="B28" s="19"/>
      <c r="C28" s="19"/>
      <c r="D28" s="19"/>
      <c r="E28" s="19"/>
      <c r="F28" s="57"/>
      <c r="G28" s="57"/>
      <c r="H28" s="72"/>
      <c r="I28" s="72"/>
      <c r="J28" s="73"/>
    </row>
    <row r="29" spans="1:10" x14ac:dyDescent="0.2">
      <c r="A29" s="20"/>
      <c r="B29" s="19"/>
      <c r="C29" s="19"/>
      <c r="D29" s="19"/>
      <c r="E29" s="19"/>
      <c r="F29" s="57"/>
      <c r="G29" s="57"/>
      <c r="H29" s="72"/>
      <c r="I29" s="72"/>
      <c r="J29" s="73"/>
    </row>
    <row r="30" spans="1:10" x14ac:dyDescent="0.2">
      <c r="A30" s="20"/>
      <c r="B30" s="19"/>
      <c r="C30" s="19"/>
      <c r="D30" s="19"/>
      <c r="E30" s="19"/>
      <c r="F30" s="57"/>
      <c r="G30" s="57"/>
      <c r="H30" s="72"/>
      <c r="I30" s="72"/>
      <c r="J30" s="73"/>
    </row>
    <row r="31" spans="1:10" x14ac:dyDescent="0.2">
      <c r="A31" s="20"/>
      <c r="B31" s="19"/>
      <c r="C31" s="19"/>
      <c r="D31" s="19"/>
      <c r="E31" s="19"/>
      <c r="F31" s="57"/>
      <c r="G31" s="57"/>
      <c r="H31" s="72"/>
      <c r="I31" s="72"/>
      <c r="J31" s="73"/>
    </row>
    <row r="32" spans="1:10" x14ac:dyDescent="0.2">
      <c r="A32" s="20"/>
      <c r="B32" s="19"/>
      <c r="C32" s="19"/>
      <c r="D32" s="19"/>
      <c r="E32" s="19"/>
      <c r="F32" s="57"/>
      <c r="G32" s="57"/>
      <c r="H32" s="72"/>
      <c r="I32" s="72"/>
      <c r="J32" s="73"/>
    </row>
    <row r="33" spans="1:10" x14ac:dyDescent="0.2">
      <c r="A33" s="20"/>
      <c r="B33" s="19"/>
      <c r="C33" s="19"/>
      <c r="D33" s="19"/>
      <c r="E33" s="19"/>
      <c r="F33" s="57"/>
      <c r="G33" s="57"/>
      <c r="H33" s="72"/>
      <c r="I33" s="72"/>
      <c r="J33" s="73"/>
    </row>
    <row r="34" spans="1:10" x14ac:dyDescent="0.2">
      <c r="A34" s="20"/>
      <c r="B34" s="19"/>
      <c r="C34" s="19"/>
      <c r="D34" s="19"/>
      <c r="E34" s="19"/>
      <c r="F34" s="57"/>
      <c r="G34" s="57"/>
      <c r="H34" s="72"/>
      <c r="I34" s="72"/>
      <c r="J34" s="73"/>
    </row>
    <row r="35" spans="1:10" x14ac:dyDescent="0.2">
      <c r="A35" s="20"/>
      <c r="B35" s="19"/>
      <c r="C35" s="19"/>
      <c r="D35" s="19"/>
      <c r="E35" s="19"/>
      <c r="F35" s="57"/>
      <c r="G35" s="57"/>
      <c r="H35" s="72"/>
      <c r="I35" s="72"/>
      <c r="J35" s="73"/>
    </row>
    <row r="36" spans="1:10" x14ac:dyDescent="0.2">
      <c r="A36" s="20"/>
      <c r="B36" s="19"/>
      <c r="C36" s="19"/>
      <c r="D36" s="19"/>
      <c r="E36" s="19"/>
      <c r="F36" s="57"/>
      <c r="G36" s="57"/>
      <c r="H36" s="72"/>
      <c r="I36" s="72"/>
      <c r="J36" s="73"/>
    </row>
    <row r="37" spans="1:10" x14ac:dyDescent="0.2">
      <c r="A37" s="20"/>
      <c r="B37" s="19"/>
      <c r="C37" s="19"/>
      <c r="D37" s="19"/>
      <c r="E37" s="19"/>
      <c r="F37" s="57"/>
      <c r="G37" s="57"/>
      <c r="H37" s="72"/>
      <c r="I37" s="72"/>
      <c r="J37" s="73"/>
    </row>
    <row r="38" spans="1:10" x14ac:dyDescent="0.2">
      <c r="A38" s="20"/>
      <c r="B38" s="19"/>
      <c r="C38" s="19"/>
      <c r="D38" s="19"/>
      <c r="E38" s="19"/>
      <c r="F38" s="57"/>
      <c r="G38" s="57"/>
      <c r="H38" s="72"/>
      <c r="I38" s="72"/>
      <c r="J38" s="73"/>
    </row>
    <row r="39" spans="1:10" x14ac:dyDescent="0.2">
      <c r="A39" s="20"/>
      <c r="B39" s="19"/>
      <c r="C39" s="19"/>
      <c r="D39" s="19"/>
      <c r="E39" s="19"/>
      <c r="F39" s="57"/>
      <c r="G39" s="57"/>
      <c r="H39" s="72"/>
      <c r="I39" s="72"/>
      <c r="J39" s="73"/>
    </row>
    <row r="40" spans="1:10" x14ac:dyDescent="0.2">
      <c r="A40" s="20"/>
      <c r="B40" s="19"/>
      <c r="C40" s="19"/>
      <c r="D40" s="19"/>
      <c r="E40" s="19"/>
      <c r="F40" s="57"/>
      <c r="G40" s="57"/>
      <c r="H40" s="72"/>
      <c r="I40" s="72"/>
      <c r="J40" s="73"/>
    </row>
    <row r="41" spans="1:10" x14ac:dyDescent="0.2">
      <c r="A41" s="20"/>
      <c r="B41" s="19"/>
      <c r="C41" s="19"/>
      <c r="D41" s="19"/>
      <c r="E41" s="19"/>
      <c r="F41" s="57"/>
      <c r="G41" s="57"/>
      <c r="H41" s="72"/>
      <c r="I41" s="72"/>
      <c r="J41" s="73"/>
    </row>
    <row r="42" spans="1:10" x14ac:dyDescent="0.2">
      <c r="A42" s="20"/>
      <c r="B42" s="19"/>
      <c r="C42" s="19"/>
      <c r="D42" s="19"/>
      <c r="E42" s="19"/>
      <c r="F42" s="57"/>
      <c r="G42" s="57"/>
      <c r="H42" s="72"/>
      <c r="I42" s="72"/>
      <c r="J42" s="73"/>
    </row>
    <row r="43" spans="1:10" x14ac:dyDescent="0.2">
      <c r="A43" s="20"/>
      <c r="B43" s="19"/>
      <c r="C43" s="19"/>
      <c r="D43" s="19"/>
      <c r="E43" s="19"/>
      <c r="F43" s="57"/>
      <c r="G43" s="57"/>
      <c r="H43" s="72"/>
      <c r="I43" s="72"/>
      <c r="J43" s="73"/>
    </row>
    <row r="44" spans="1:10" x14ac:dyDescent="0.2">
      <c r="A44" s="20"/>
      <c r="B44" s="19"/>
      <c r="C44" s="19"/>
      <c r="D44" s="19"/>
      <c r="E44" s="19"/>
      <c r="F44" s="57"/>
      <c r="G44" s="57"/>
      <c r="H44" s="72"/>
      <c r="I44" s="72"/>
      <c r="J44" s="73"/>
    </row>
    <row r="45" spans="1:10" x14ac:dyDescent="0.2">
      <c r="A45" s="20"/>
      <c r="B45" s="19"/>
      <c r="C45" s="19"/>
      <c r="D45" s="19"/>
      <c r="E45" s="19"/>
      <c r="F45" s="57"/>
      <c r="G45" s="57"/>
      <c r="H45" s="72"/>
      <c r="I45" s="72"/>
      <c r="J45" s="73"/>
    </row>
    <row r="46" spans="1:10" x14ac:dyDescent="0.2">
      <c r="A46" s="20"/>
      <c r="B46" s="19"/>
      <c r="C46" s="19"/>
      <c r="D46" s="19"/>
      <c r="E46" s="19"/>
      <c r="F46" s="57"/>
      <c r="G46" s="57"/>
      <c r="H46" s="72"/>
      <c r="I46" s="72"/>
      <c r="J46" s="73"/>
    </row>
    <row r="47" spans="1:10" x14ac:dyDescent="0.2">
      <c r="A47" s="20"/>
      <c r="B47" s="19"/>
      <c r="C47" s="19"/>
      <c r="D47" s="19"/>
      <c r="E47" s="19"/>
      <c r="F47" s="57"/>
      <c r="G47" s="57"/>
      <c r="H47" s="72"/>
      <c r="I47" s="72"/>
      <c r="J47" s="73"/>
    </row>
    <row r="48" spans="1:10" x14ac:dyDescent="0.2">
      <c r="A48" s="20"/>
      <c r="B48" s="19"/>
      <c r="C48" s="19"/>
      <c r="D48" s="19"/>
      <c r="E48" s="19"/>
      <c r="F48" s="57"/>
      <c r="G48" s="57"/>
      <c r="H48" s="72"/>
      <c r="I48" s="72"/>
      <c r="J48" s="73"/>
    </row>
    <row r="49" spans="1:10" ht="13.5" thickBot="1" x14ac:dyDescent="0.25">
      <c r="A49" s="58"/>
      <c r="B49" s="59"/>
      <c r="C49" s="59"/>
      <c r="D49" s="59"/>
      <c r="E49" s="59"/>
      <c r="F49" s="60"/>
      <c r="G49" s="56" t="s">
        <v>102</v>
      </c>
      <c r="H49" s="74"/>
      <c r="I49" s="74"/>
      <c r="J49" s="75">
        <f>SUM(J6:J48)</f>
        <v>0</v>
      </c>
    </row>
  </sheetData>
  <phoneticPr fontId="0" type="noConversion"/>
  <pageMargins left="0.75" right="0.75" top="1" bottom="1" header="0.5" footer="0.5"/>
  <pageSetup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57"/>
  <sheetViews>
    <sheetView topLeftCell="A4" workbookViewId="0">
      <selection activeCell="A3" sqref="A3"/>
    </sheetView>
  </sheetViews>
  <sheetFormatPr defaultRowHeight="12.75" x14ac:dyDescent="0.2"/>
  <sheetData>
    <row r="1" spans="1:19" x14ac:dyDescent="0.2">
      <c r="I1" s="14" t="s">
        <v>235</v>
      </c>
    </row>
    <row r="2" spans="1:19" x14ac:dyDescent="0.2">
      <c r="I2" s="1" t="s">
        <v>236</v>
      </c>
    </row>
    <row r="3" spans="1:19" x14ac:dyDescent="0.2">
      <c r="A3" t="s">
        <v>237</v>
      </c>
      <c r="B3" s="100">
        <f>'FS Pg 1'!A4</f>
        <v>0</v>
      </c>
      <c r="C3" s="2"/>
      <c r="D3" s="2"/>
      <c r="E3" s="2"/>
      <c r="N3" t="s">
        <v>238</v>
      </c>
      <c r="P3" s="200"/>
      <c r="Q3" s="2"/>
      <c r="R3" s="2"/>
    </row>
    <row r="4" spans="1:19" x14ac:dyDescent="0.2">
      <c r="A4" t="s">
        <v>239</v>
      </c>
      <c r="B4" s="2">
        <f>'FS Pg 1'!A6</f>
        <v>0</v>
      </c>
      <c r="C4" s="2"/>
      <c r="D4" s="2"/>
      <c r="E4" s="2"/>
      <c r="N4" t="s">
        <v>240</v>
      </c>
      <c r="P4" s="2"/>
      <c r="Q4" s="2"/>
      <c r="R4" s="2"/>
    </row>
    <row r="5" spans="1:19" x14ac:dyDescent="0.2">
      <c r="A5" t="s">
        <v>241</v>
      </c>
      <c r="B5" s="2">
        <f>'FS Pg 1'!I6</f>
        <v>0</v>
      </c>
      <c r="C5" s="2"/>
      <c r="D5" s="2"/>
      <c r="E5" s="2"/>
      <c r="F5" s="18"/>
      <c r="N5" t="s">
        <v>242</v>
      </c>
      <c r="P5" s="2"/>
      <c r="Q5" s="2"/>
      <c r="R5" s="2"/>
    </row>
    <row r="7" spans="1:19" x14ac:dyDescent="0.2">
      <c r="A7" s="10"/>
      <c r="B7" s="11"/>
      <c r="C7" s="11"/>
      <c r="D7" s="11"/>
      <c r="E7" s="11"/>
      <c r="F7" s="11"/>
      <c r="G7" s="11"/>
      <c r="H7" s="11"/>
      <c r="I7" s="11"/>
      <c r="J7" s="11" t="s">
        <v>243</v>
      </c>
      <c r="K7" s="10" t="s">
        <v>244</v>
      </c>
      <c r="L7" s="103" t="s">
        <v>245</v>
      </c>
      <c r="M7" s="103" t="s">
        <v>245</v>
      </c>
      <c r="N7" s="103" t="s">
        <v>245</v>
      </c>
      <c r="O7" s="103" t="s">
        <v>245</v>
      </c>
      <c r="P7" s="103" t="s">
        <v>245</v>
      </c>
      <c r="Q7" s="103" t="s">
        <v>245</v>
      </c>
      <c r="R7" s="103" t="s">
        <v>245</v>
      </c>
      <c r="S7" s="103" t="s">
        <v>245</v>
      </c>
    </row>
    <row r="8" spans="1:19" x14ac:dyDescent="0.2">
      <c r="A8" s="12" t="s">
        <v>246</v>
      </c>
      <c r="B8" s="13" t="s">
        <v>247</v>
      </c>
      <c r="C8" s="13" t="s">
        <v>248</v>
      </c>
      <c r="D8" s="13" t="s">
        <v>249</v>
      </c>
      <c r="E8" s="13" t="s">
        <v>250</v>
      </c>
      <c r="F8" s="13" t="s">
        <v>251</v>
      </c>
      <c r="G8" s="13" t="s">
        <v>252</v>
      </c>
      <c r="H8" s="13" t="s">
        <v>140</v>
      </c>
      <c r="I8" s="13" t="s">
        <v>253</v>
      </c>
      <c r="J8" s="13" t="s">
        <v>254</v>
      </c>
      <c r="K8" s="12" t="s">
        <v>143</v>
      </c>
      <c r="L8" s="104" t="s">
        <v>255</v>
      </c>
      <c r="M8" s="104" t="s">
        <v>256</v>
      </c>
      <c r="N8" s="104" t="s">
        <v>257</v>
      </c>
      <c r="O8" s="104" t="s">
        <v>258</v>
      </c>
      <c r="P8" s="104" t="s">
        <v>259</v>
      </c>
      <c r="Q8" s="104" t="s">
        <v>260</v>
      </c>
      <c r="R8" s="104" t="s">
        <v>261</v>
      </c>
      <c r="S8" s="104"/>
    </row>
    <row r="9" spans="1:19" x14ac:dyDescent="0.2">
      <c r="A9" s="8"/>
      <c r="B9" s="8"/>
      <c r="C9" s="16"/>
      <c r="D9" s="16"/>
      <c r="E9" s="16"/>
      <c r="F9" s="16"/>
      <c r="G9" s="16"/>
      <c r="H9" s="8"/>
      <c r="I9" s="79"/>
      <c r="J9" s="16"/>
      <c r="K9" s="8"/>
      <c r="L9" s="81">
        <f>IF($G9="W",$H9*$I9*$K9,0)</f>
        <v>0</v>
      </c>
      <c r="M9" s="81">
        <f>IF($G9="C",$H9*$I9*$K9,0)</f>
        <v>0</v>
      </c>
      <c r="N9" s="81">
        <f>IF($G9="M",$H9*$I9*$K9,0)</f>
        <v>0</v>
      </c>
      <c r="O9" s="81">
        <f>IF($G9="S",$H9*$I9*$K9,0)</f>
        <v>0</v>
      </c>
      <c r="P9" s="81">
        <f>IF($G9="A",$H9*$I9*$K9,0)</f>
        <v>0</v>
      </c>
      <c r="Q9" s="81">
        <f>IF($G9="F",$H9*$I9*$K9,0)</f>
        <v>0</v>
      </c>
      <c r="R9" s="81">
        <f>IF($G9="P",$H9*$I9*$K9,0)</f>
        <v>0</v>
      </c>
      <c r="S9" s="81"/>
    </row>
    <row r="10" spans="1:19" x14ac:dyDescent="0.2">
      <c r="A10" s="8"/>
      <c r="B10" s="8"/>
      <c r="C10" s="16"/>
      <c r="D10" s="16"/>
      <c r="E10" s="16"/>
      <c r="F10" s="16"/>
      <c r="G10" s="16"/>
      <c r="H10" s="8"/>
      <c r="I10" s="79"/>
      <c r="J10" s="16"/>
      <c r="K10" s="8"/>
      <c r="L10" s="81">
        <f t="shared" ref="L10:L25" si="0">IF($G10="W",$H10*$I10*$K10,0)</f>
        <v>0</v>
      </c>
      <c r="M10" s="81">
        <f t="shared" ref="M10:M25" si="1">IF($G10="C",$H10*$I10*$K10,0)</f>
        <v>0</v>
      </c>
      <c r="N10" s="81">
        <f t="shared" ref="N10:N25" si="2">IF($G10="M",$H10*$I10*$K10,0)</f>
        <v>0</v>
      </c>
      <c r="O10" s="81">
        <f t="shared" ref="O10:O25" si="3">IF($G10="S",$H10*$I10*$K10,0)</f>
        <v>0</v>
      </c>
      <c r="P10" s="81">
        <f t="shared" ref="P10:P25" si="4">IF($G10="A",$H10*$I10*$K10,0)</f>
        <v>0</v>
      </c>
      <c r="Q10" s="81">
        <f t="shared" ref="Q10:Q25" si="5">IF($G10="F",$H10*$I10*$K10,0)</f>
        <v>0</v>
      </c>
      <c r="R10" s="81">
        <f t="shared" ref="R10:R25" si="6">IF($G10="P",$H10*$I10*$K10,0)</f>
        <v>0</v>
      </c>
      <c r="S10" s="81"/>
    </row>
    <row r="11" spans="1:19" x14ac:dyDescent="0.2">
      <c r="A11" s="8"/>
      <c r="B11" s="8"/>
      <c r="C11" s="16"/>
      <c r="D11" s="16"/>
      <c r="E11" s="16"/>
      <c r="F11" s="16"/>
      <c r="G11" s="16"/>
      <c r="H11" s="8"/>
      <c r="I11" s="79"/>
      <c r="J11" s="16"/>
      <c r="K11" s="8"/>
      <c r="L11" s="81">
        <f t="shared" si="0"/>
        <v>0</v>
      </c>
      <c r="M11" s="81">
        <f t="shared" si="1"/>
        <v>0</v>
      </c>
      <c r="N11" s="81">
        <f t="shared" si="2"/>
        <v>0</v>
      </c>
      <c r="O11" s="81">
        <f t="shared" si="3"/>
        <v>0</v>
      </c>
      <c r="P11" s="81">
        <f t="shared" si="4"/>
        <v>0</v>
      </c>
      <c r="Q11" s="81">
        <f t="shared" si="5"/>
        <v>0</v>
      </c>
      <c r="R11" s="81">
        <f t="shared" si="6"/>
        <v>0</v>
      </c>
      <c r="S11" s="81"/>
    </row>
    <row r="12" spans="1:19" x14ac:dyDescent="0.2">
      <c r="A12" s="8"/>
      <c r="B12" s="8"/>
      <c r="C12" s="16"/>
      <c r="D12" s="16"/>
      <c r="E12" s="16"/>
      <c r="F12" s="16"/>
      <c r="G12" s="16"/>
      <c r="H12" s="8"/>
      <c r="I12" s="79"/>
      <c r="J12" s="16"/>
      <c r="K12" s="8"/>
      <c r="L12" s="81">
        <f t="shared" si="0"/>
        <v>0</v>
      </c>
      <c r="M12" s="81">
        <f t="shared" si="1"/>
        <v>0</v>
      </c>
      <c r="N12" s="81">
        <f t="shared" si="2"/>
        <v>0</v>
      </c>
      <c r="O12" s="81">
        <f t="shared" si="3"/>
        <v>0</v>
      </c>
      <c r="P12" s="81">
        <f t="shared" si="4"/>
        <v>0</v>
      </c>
      <c r="Q12" s="81">
        <f t="shared" si="5"/>
        <v>0</v>
      </c>
      <c r="R12" s="81">
        <f t="shared" si="6"/>
        <v>0</v>
      </c>
      <c r="S12" s="81"/>
    </row>
    <row r="13" spans="1:19" x14ac:dyDescent="0.2">
      <c r="A13" s="8"/>
      <c r="B13" s="8"/>
      <c r="C13" s="16"/>
      <c r="D13" s="16"/>
      <c r="E13" s="16"/>
      <c r="F13" s="16"/>
      <c r="G13" s="16"/>
      <c r="H13" s="8"/>
      <c r="I13" s="79"/>
      <c r="J13" s="16"/>
      <c r="K13" s="8"/>
      <c r="L13" s="81">
        <f t="shared" si="0"/>
        <v>0</v>
      </c>
      <c r="M13" s="81">
        <f t="shared" si="1"/>
        <v>0</v>
      </c>
      <c r="N13" s="81">
        <f t="shared" si="2"/>
        <v>0</v>
      </c>
      <c r="O13" s="81">
        <f t="shared" si="3"/>
        <v>0</v>
      </c>
      <c r="P13" s="81">
        <f t="shared" si="4"/>
        <v>0</v>
      </c>
      <c r="Q13" s="81">
        <f t="shared" si="5"/>
        <v>0</v>
      </c>
      <c r="R13" s="81">
        <f t="shared" si="6"/>
        <v>0</v>
      </c>
      <c r="S13" s="81"/>
    </row>
    <row r="14" spans="1:19" x14ac:dyDescent="0.2">
      <c r="A14" s="8"/>
      <c r="B14" s="8"/>
      <c r="C14" s="16"/>
      <c r="D14" s="16"/>
      <c r="E14" s="16"/>
      <c r="F14" s="16"/>
      <c r="G14" s="16"/>
      <c r="H14" s="8"/>
      <c r="I14" s="79"/>
      <c r="J14" s="16"/>
      <c r="K14" s="8"/>
      <c r="L14" s="81">
        <f t="shared" si="0"/>
        <v>0</v>
      </c>
      <c r="M14" s="81">
        <f t="shared" si="1"/>
        <v>0</v>
      </c>
      <c r="N14" s="81">
        <f t="shared" si="2"/>
        <v>0</v>
      </c>
      <c r="O14" s="81">
        <f t="shared" si="3"/>
        <v>0</v>
      </c>
      <c r="P14" s="81">
        <f t="shared" si="4"/>
        <v>0</v>
      </c>
      <c r="Q14" s="81">
        <f t="shared" si="5"/>
        <v>0</v>
      </c>
      <c r="R14" s="81">
        <f t="shared" si="6"/>
        <v>0</v>
      </c>
      <c r="S14" s="81"/>
    </row>
    <row r="15" spans="1:19" x14ac:dyDescent="0.2">
      <c r="A15" s="8"/>
      <c r="B15" s="8"/>
      <c r="C15" s="16"/>
      <c r="D15" s="16"/>
      <c r="E15" s="16"/>
      <c r="F15" s="16"/>
      <c r="G15" s="16"/>
      <c r="H15" s="8"/>
      <c r="I15" s="79"/>
      <c r="J15" s="16"/>
      <c r="K15" s="8"/>
      <c r="L15" s="81">
        <f t="shared" si="0"/>
        <v>0</v>
      </c>
      <c r="M15" s="81">
        <f t="shared" si="1"/>
        <v>0</v>
      </c>
      <c r="N15" s="81">
        <f t="shared" si="2"/>
        <v>0</v>
      </c>
      <c r="O15" s="81">
        <f t="shared" si="3"/>
        <v>0</v>
      </c>
      <c r="P15" s="81">
        <f t="shared" si="4"/>
        <v>0</v>
      </c>
      <c r="Q15" s="81">
        <f t="shared" si="5"/>
        <v>0</v>
      </c>
      <c r="R15" s="81">
        <f t="shared" si="6"/>
        <v>0</v>
      </c>
      <c r="S15" s="81"/>
    </row>
    <row r="16" spans="1:19" x14ac:dyDescent="0.2">
      <c r="A16" s="8"/>
      <c r="B16" s="8"/>
      <c r="C16" s="16"/>
      <c r="D16" s="16"/>
      <c r="E16" s="16"/>
      <c r="F16" s="16"/>
      <c r="G16" s="16"/>
      <c r="H16" s="8"/>
      <c r="I16" s="79"/>
      <c r="J16" s="16"/>
      <c r="K16" s="8"/>
      <c r="L16" s="81">
        <f t="shared" si="0"/>
        <v>0</v>
      </c>
      <c r="M16" s="81">
        <f t="shared" si="1"/>
        <v>0</v>
      </c>
      <c r="N16" s="81">
        <f t="shared" si="2"/>
        <v>0</v>
      </c>
      <c r="O16" s="81">
        <f t="shared" si="3"/>
        <v>0</v>
      </c>
      <c r="P16" s="81">
        <f t="shared" si="4"/>
        <v>0</v>
      </c>
      <c r="Q16" s="81">
        <f t="shared" si="5"/>
        <v>0</v>
      </c>
      <c r="R16" s="81">
        <f t="shared" si="6"/>
        <v>0</v>
      </c>
      <c r="S16" s="81"/>
    </row>
    <row r="17" spans="1:19" x14ac:dyDescent="0.2">
      <c r="A17" s="8"/>
      <c r="B17" s="8"/>
      <c r="C17" s="16"/>
      <c r="D17" s="16"/>
      <c r="E17" s="16"/>
      <c r="F17" s="16"/>
      <c r="G17" s="16"/>
      <c r="H17" s="8"/>
      <c r="I17" s="79"/>
      <c r="J17" s="16"/>
      <c r="K17" s="8"/>
      <c r="L17" s="81">
        <f t="shared" si="0"/>
        <v>0</v>
      </c>
      <c r="M17" s="81">
        <f t="shared" si="1"/>
        <v>0</v>
      </c>
      <c r="N17" s="81">
        <f t="shared" si="2"/>
        <v>0</v>
      </c>
      <c r="O17" s="81">
        <f t="shared" si="3"/>
        <v>0</v>
      </c>
      <c r="P17" s="81">
        <f t="shared" si="4"/>
        <v>0</v>
      </c>
      <c r="Q17" s="81">
        <f t="shared" si="5"/>
        <v>0</v>
      </c>
      <c r="R17" s="81">
        <f t="shared" si="6"/>
        <v>0</v>
      </c>
      <c r="S17" s="81"/>
    </row>
    <row r="18" spans="1:19" x14ac:dyDescent="0.2">
      <c r="A18" s="8"/>
      <c r="B18" s="8"/>
      <c r="C18" s="16"/>
      <c r="D18" s="16"/>
      <c r="E18" s="16"/>
      <c r="F18" s="16"/>
      <c r="G18" s="16"/>
      <c r="H18" s="8"/>
      <c r="I18" s="79"/>
      <c r="J18" s="16"/>
      <c r="K18" s="8"/>
      <c r="L18" s="81">
        <f t="shared" si="0"/>
        <v>0</v>
      </c>
      <c r="M18" s="81">
        <f t="shared" si="1"/>
        <v>0</v>
      </c>
      <c r="N18" s="81">
        <f t="shared" si="2"/>
        <v>0</v>
      </c>
      <c r="O18" s="81">
        <f t="shared" si="3"/>
        <v>0</v>
      </c>
      <c r="P18" s="81">
        <f t="shared" si="4"/>
        <v>0</v>
      </c>
      <c r="Q18" s="81">
        <f t="shared" si="5"/>
        <v>0</v>
      </c>
      <c r="R18" s="81">
        <f t="shared" si="6"/>
        <v>0</v>
      </c>
      <c r="S18" s="81"/>
    </row>
    <row r="19" spans="1:19" x14ac:dyDescent="0.2">
      <c r="A19" s="8"/>
      <c r="B19" s="8"/>
      <c r="C19" s="16"/>
      <c r="D19" s="16"/>
      <c r="E19" s="16"/>
      <c r="F19" s="16"/>
      <c r="G19" s="16"/>
      <c r="H19" s="8"/>
      <c r="I19" s="79"/>
      <c r="J19" s="16"/>
      <c r="K19" s="8"/>
      <c r="L19" s="81">
        <f t="shared" si="0"/>
        <v>0</v>
      </c>
      <c r="M19" s="81">
        <f t="shared" si="1"/>
        <v>0</v>
      </c>
      <c r="N19" s="81">
        <f t="shared" si="2"/>
        <v>0</v>
      </c>
      <c r="O19" s="81">
        <f t="shared" si="3"/>
        <v>0</v>
      </c>
      <c r="P19" s="81">
        <f t="shared" si="4"/>
        <v>0</v>
      </c>
      <c r="Q19" s="81">
        <f t="shared" si="5"/>
        <v>0</v>
      </c>
      <c r="R19" s="81">
        <f t="shared" si="6"/>
        <v>0</v>
      </c>
      <c r="S19" s="81"/>
    </row>
    <row r="20" spans="1:19" x14ac:dyDescent="0.2">
      <c r="A20" s="8"/>
      <c r="B20" s="8"/>
      <c r="C20" s="16"/>
      <c r="D20" s="16"/>
      <c r="E20" s="16"/>
      <c r="F20" s="16"/>
      <c r="G20" s="16"/>
      <c r="H20" s="8"/>
      <c r="I20" s="79"/>
      <c r="J20" s="16"/>
      <c r="K20" s="8"/>
      <c r="L20" s="81">
        <f t="shared" si="0"/>
        <v>0</v>
      </c>
      <c r="M20" s="81">
        <f t="shared" si="1"/>
        <v>0</v>
      </c>
      <c r="N20" s="81">
        <f t="shared" si="2"/>
        <v>0</v>
      </c>
      <c r="O20" s="81">
        <f t="shared" si="3"/>
        <v>0</v>
      </c>
      <c r="P20" s="81">
        <f t="shared" si="4"/>
        <v>0</v>
      </c>
      <c r="Q20" s="81">
        <f t="shared" si="5"/>
        <v>0</v>
      </c>
      <c r="R20" s="81">
        <f t="shared" si="6"/>
        <v>0</v>
      </c>
      <c r="S20" s="81"/>
    </row>
    <row r="21" spans="1:19" x14ac:dyDescent="0.2">
      <c r="A21" s="8"/>
      <c r="B21" s="8"/>
      <c r="C21" s="16"/>
      <c r="D21" s="16"/>
      <c r="E21" s="16"/>
      <c r="F21" s="16"/>
      <c r="G21" s="16"/>
      <c r="H21" s="8"/>
      <c r="I21" s="79"/>
      <c r="J21" s="16"/>
      <c r="K21" s="8"/>
      <c r="L21" s="81">
        <f t="shared" si="0"/>
        <v>0</v>
      </c>
      <c r="M21" s="81">
        <f t="shared" si="1"/>
        <v>0</v>
      </c>
      <c r="N21" s="81">
        <f t="shared" si="2"/>
        <v>0</v>
      </c>
      <c r="O21" s="81">
        <f t="shared" si="3"/>
        <v>0</v>
      </c>
      <c r="P21" s="81">
        <f t="shared" si="4"/>
        <v>0</v>
      </c>
      <c r="Q21" s="81">
        <f t="shared" si="5"/>
        <v>0</v>
      </c>
      <c r="R21" s="81">
        <f t="shared" si="6"/>
        <v>0</v>
      </c>
      <c r="S21" s="81"/>
    </row>
    <row r="22" spans="1:19" x14ac:dyDescent="0.2">
      <c r="A22" s="8"/>
      <c r="B22" s="8"/>
      <c r="C22" s="16"/>
      <c r="D22" s="16"/>
      <c r="E22" s="16"/>
      <c r="F22" s="16"/>
      <c r="G22" s="16"/>
      <c r="H22" s="8"/>
      <c r="I22" s="79"/>
      <c r="J22" s="16"/>
      <c r="K22" s="8"/>
      <c r="L22" s="81">
        <f t="shared" si="0"/>
        <v>0</v>
      </c>
      <c r="M22" s="81">
        <f t="shared" si="1"/>
        <v>0</v>
      </c>
      <c r="N22" s="81">
        <f t="shared" si="2"/>
        <v>0</v>
      </c>
      <c r="O22" s="81">
        <f t="shared" si="3"/>
        <v>0</v>
      </c>
      <c r="P22" s="81">
        <f t="shared" si="4"/>
        <v>0</v>
      </c>
      <c r="Q22" s="81">
        <f t="shared" si="5"/>
        <v>0</v>
      </c>
      <c r="R22" s="81">
        <f t="shared" si="6"/>
        <v>0</v>
      </c>
      <c r="S22" s="81"/>
    </row>
    <row r="23" spans="1:19" x14ac:dyDescent="0.2">
      <c r="A23" s="8"/>
      <c r="B23" s="8"/>
      <c r="C23" s="16"/>
      <c r="D23" s="16"/>
      <c r="E23" s="16"/>
      <c r="F23" s="16"/>
      <c r="G23" s="16"/>
      <c r="H23" s="8"/>
      <c r="I23" s="79"/>
      <c r="J23" s="16"/>
      <c r="K23" s="8"/>
      <c r="L23" s="81">
        <f t="shared" si="0"/>
        <v>0</v>
      </c>
      <c r="M23" s="81">
        <f t="shared" si="1"/>
        <v>0</v>
      </c>
      <c r="N23" s="81">
        <f t="shared" si="2"/>
        <v>0</v>
      </c>
      <c r="O23" s="81">
        <f t="shared" si="3"/>
        <v>0</v>
      </c>
      <c r="P23" s="81">
        <f t="shared" si="4"/>
        <v>0</v>
      </c>
      <c r="Q23" s="81">
        <f t="shared" si="5"/>
        <v>0</v>
      </c>
      <c r="R23" s="81">
        <f t="shared" si="6"/>
        <v>0</v>
      </c>
      <c r="S23" s="81"/>
    </row>
    <row r="24" spans="1:19" x14ac:dyDescent="0.2">
      <c r="A24" s="8"/>
      <c r="B24" s="8"/>
      <c r="C24" s="16"/>
      <c r="D24" s="16"/>
      <c r="E24" s="16"/>
      <c r="F24" s="16"/>
      <c r="G24" s="16"/>
      <c r="H24" s="8"/>
      <c r="I24" s="79"/>
      <c r="J24" s="16"/>
      <c r="K24" s="8"/>
      <c r="L24" s="81">
        <f t="shared" si="0"/>
        <v>0</v>
      </c>
      <c r="M24" s="81">
        <f t="shared" si="1"/>
        <v>0</v>
      </c>
      <c r="N24" s="81">
        <f t="shared" si="2"/>
        <v>0</v>
      </c>
      <c r="O24" s="81">
        <f t="shared" si="3"/>
        <v>0</v>
      </c>
      <c r="P24" s="81">
        <f t="shared" si="4"/>
        <v>0</v>
      </c>
      <c r="Q24" s="81">
        <f t="shared" si="5"/>
        <v>0</v>
      </c>
      <c r="R24" s="81">
        <f t="shared" si="6"/>
        <v>0</v>
      </c>
      <c r="S24" s="81"/>
    </row>
    <row r="25" spans="1:19" x14ac:dyDescent="0.2">
      <c r="A25" s="8"/>
      <c r="B25" s="8"/>
      <c r="C25" s="16"/>
      <c r="D25" s="16"/>
      <c r="E25" s="16"/>
      <c r="F25" s="16"/>
      <c r="G25" s="16"/>
      <c r="H25" s="8"/>
      <c r="I25" s="79"/>
      <c r="J25" s="16"/>
      <c r="K25" s="8"/>
      <c r="L25" s="81">
        <f t="shared" si="0"/>
        <v>0</v>
      </c>
      <c r="M25" s="81">
        <f t="shared" si="1"/>
        <v>0</v>
      </c>
      <c r="N25" s="81">
        <f t="shared" si="2"/>
        <v>0</v>
      </c>
      <c r="O25" s="81">
        <f t="shared" si="3"/>
        <v>0</v>
      </c>
      <c r="P25" s="81">
        <f t="shared" si="4"/>
        <v>0</v>
      </c>
      <c r="Q25" s="81">
        <f t="shared" si="5"/>
        <v>0</v>
      </c>
      <c r="R25" s="81">
        <f t="shared" si="6"/>
        <v>0</v>
      </c>
      <c r="S25" s="81"/>
    </row>
    <row r="26" spans="1:19" x14ac:dyDescent="0.2">
      <c r="A26" s="8"/>
      <c r="B26" s="8"/>
      <c r="C26" s="16"/>
      <c r="D26" s="16"/>
      <c r="E26" s="16"/>
      <c r="F26" s="16"/>
      <c r="G26" s="16"/>
      <c r="H26" s="8"/>
      <c r="I26" s="79"/>
      <c r="J26" s="16"/>
      <c r="K26" s="8"/>
      <c r="L26" s="81">
        <f t="shared" ref="L26:L44" si="7">IF($G26="W",$H26*$I26*$K26,0)</f>
        <v>0</v>
      </c>
      <c r="M26" s="81">
        <f t="shared" ref="M26:M44" si="8">IF($G26="C",$H26*$I26*$K26,0)</f>
        <v>0</v>
      </c>
      <c r="N26" s="81">
        <f t="shared" ref="N26:N44" si="9">IF($G26="M",$H26*$I26*$K26,0)</f>
        <v>0</v>
      </c>
      <c r="O26" s="81">
        <f t="shared" ref="O26:O44" si="10">IF($G26="S",$H26*$I26*$K26,0)</f>
        <v>0</v>
      </c>
      <c r="P26" s="81">
        <f t="shared" ref="P26:P44" si="11">IF($G26="A",$H26*$I26*$K26,0)</f>
        <v>0</v>
      </c>
      <c r="Q26" s="81">
        <f t="shared" ref="Q26:Q44" si="12">IF($G26="F",$H26*$I26*$K26,0)</f>
        <v>0</v>
      </c>
      <c r="R26" s="81">
        <f t="shared" ref="R26:R44" si="13">IF($G26="P",$H26*$I26*$K26,0)</f>
        <v>0</v>
      </c>
      <c r="S26" s="81"/>
    </row>
    <row r="27" spans="1:19" x14ac:dyDescent="0.2">
      <c r="A27" s="8"/>
      <c r="B27" s="8"/>
      <c r="C27" s="16"/>
      <c r="D27" s="16"/>
      <c r="E27" s="16"/>
      <c r="F27" s="16"/>
      <c r="G27" s="16"/>
      <c r="H27" s="8"/>
      <c r="I27" s="79"/>
      <c r="J27" s="16"/>
      <c r="K27" s="8"/>
      <c r="L27" s="81">
        <f t="shared" si="7"/>
        <v>0</v>
      </c>
      <c r="M27" s="81">
        <f t="shared" si="8"/>
        <v>0</v>
      </c>
      <c r="N27" s="81">
        <f t="shared" si="9"/>
        <v>0</v>
      </c>
      <c r="O27" s="81">
        <f t="shared" si="10"/>
        <v>0</v>
      </c>
      <c r="P27" s="81">
        <f t="shared" si="11"/>
        <v>0</v>
      </c>
      <c r="Q27" s="81">
        <f t="shared" si="12"/>
        <v>0</v>
      </c>
      <c r="R27" s="81">
        <f t="shared" si="13"/>
        <v>0</v>
      </c>
      <c r="S27" s="81"/>
    </row>
    <row r="28" spans="1:19" x14ac:dyDescent="0.2">
      <c r="A28" s="8"/>
      <c r="B28" s="8"/>
      <c r="C28" s="16"/>
      <c r="D28" s="16"/>
      <c r="E28" s="16"/>
      <c r="F28" s="16"/>
      <c r="G28" s="16"/>
      <c r="H28" s="8"/>
      <c r="I28" s="79"/>
      <c r="J28" s="16"/>
      <c r="K28" s="8"/>
      <c r="L28" s="81">
        <f t="shared" si="7"/>
        <v>0</v>
      </c>
      <c r="M28" s="81">
        <f t="shared" si="8"/>
        <v>0</v>
      </c>
      <c r="N28" s="81">
        <f t="shared" si="9"/>
        <v>0</v>
      </c>
      <c r="O28" s="81">
        <f t="shared" si="10"/>
        <v>0</v>
      </c>
      <c r="P28" s="81">
        <f t="shared" si="11"/>
        <v>0</v>
      </c>
      <c r="Q28" s="81">
        <f t="shared" si="12"/>
        <v>0</v>
      </c>
      <c r="R28" s="81">
        <f t="shared" si="13"/>
        <v>0</v>
      </c>
      <c r="S28" s="81"/>
    </row>
    <row r="29" spans="1:19" x14ac:dyDescent="0.2">
      <c r="A29" s="8"/>
      <c r="B29" s="8"/>
      <c r="C29" s="16"/>
      <c r="D29" s="16"/>
      <c r="E29" s="16"/>
      <c r="F29" s="16"/>
      <c r="G29" s="16"/>
      <c r="H29" s="8"/>
      <c r="I29" s="79"/>
      <c r="J29" s="16"/>
      <c r="K29" s="8"/>
      <c r="L29" s="81">
        <f t="shared" si="7"/>
        <v>0</v>
      </c>
      <c r="M29" s="81">
        <f t="shared" si="8"/>
        <v>0</v>
      </c>
      <c r="N29" s="81">
        <f t="shared" si="9"/>
        <v>0</v>
      </c>
      <c r="O29" s="81">
        <f t="shared" si="10"/>
        <v>0</v>
      </c>
      <c r="P29" s="81">
        <f t="shared" si="11"/>
        <v>0</v>
      </c>
      <c r="Q29" s="81">
        <f t="shared" si="12"/>
        <v>0</v>
      </c>
      <c r="R29" s="81">
        <f t="shared" si="13"/>
        <v>0</v>
      </c>
      <c r="S29" s="81"/>
    </row>
    <row r="30" spans="1:19" x14ac:dyDescent="0.2">
      <c r="A30" s="8"/>
      <c r="B30" s="8"/>
      <c r="C30" s="16"/>
      <c r="D30" s="16"/>
      <c r="E30" s="16"/>
      <c r="F30" s="16"/>
      <c r="G30" s="16"/>
      <c r="H30" s="8"/>
      <c r="I30" s="79"/>
      <c r="J30" s="16"/>
      <c r="K30" s="8"/>
      <c r="L30" s="81">
        <f t="shared" si="7"/>
        <v>0</v>
      </c>
      <c r="M30" s="81">
        <f t="shared" si="8"/>
        <v>0</v>
      </c>
      <c r="N30" s="81">
        <f t="shared" si="9"/>
        <v>0</v>
      </c>
      <c r="O30" s="81">
        <f t="shared" si="10"/>
        <v>0</v>
      </c>
      <c r="P30" s="81">
        <f t="shared" si="11"/>
        <v>0</v>
      </c>
      <c r="Q30" s="81">
        <f t="shared" si="12"/>
        <v>0</v>
      </c>
      <c r="R30" s="81">
        <f t="shared" si="13"/>
        <v>0</v>
      </c>
      <c r="S30" s="81"/>
    </row>
    <row r="31" spans="1:19" x14ac:dyDescent="0.2">
      <c r="A31" s="8"/>
      <c r="B31" s="8"/>
      <c r="C31" s="16"/>
      <c r="D31" s="16"/>
      <c r="E31" s="16"/>
      <c r="F31" s="16"/>
      <c r="G31" s="16"/>
      <c r="H31" s="8"/>
      <c r="I31" s="79"/>
      <c r="J31" s="16"/>
      <c r="K31" s="8"/>
      <c r="L31" s="81">
        <f t="shared" si="7"/>
        <v>0</v>
      </c>
      <c r="M31" s="81">
        <f t="shared" si="8"/>
        <v>0</v>
      </c>
      <c r="N31" s="81">
        <f t="shared" si="9"/>
        <v>0</v>
      </c>
      <c r="O31" s="81">
        <f t="shared" si="10"/>
        <v>0</v>
      </c>
      <c r="P31" s="81">
        <f t="shared" si="11"/>
        <v>0</v>
      </c>
      <c r="Q31" s="81">
        <f t="shared" si="12"/>
        <v>0</v>
      </c>
      <c r="R31" s="81">
        <f t="shared" si="13"/>
        <v>0</v>
      </c>
      <c r="S31" s="81"/>
    </row>
    <row r="32" spans="1:19" x14ac:dyDescent="0.2">
      <c r="A32" s="8"/>
      <c r="B32" s="8"/>
      <c r="C32" s="16"/>
      <c r="D32" s="16"/>
      <c r="E32" s="16"/>
      <c r="F32" s="16"/>
      <c r="G32" s="16"/>
      <c r="H32" s="8"/>
      <c r="I32" s="79"/>
      <c r="J32" s="16"/>
      <c r="K32" s="8"/>
      <c r="L32" s="81">
        <f t="shared" si="7"/>
        <v>0</v>
      </c>
      <c r="M32" s="81">
        <f t="shared" si="8"/>
        <v>0</v>
      </c>
      <c r="N32" s="81">
        <f t="shared" si="9"/>
        <v>0</v>
      </c>
      <c r="O32" s="81">
        <f t="shared" si="10"/>
        <v>0</v>
      </c>
      <c r="P32" s="81">
        <f t="shared" si="11"/>
        <v>0</v>
      </c>
      <c r="Q32" s="81">
        <f t="shared" si="12"/>
        <v>0</v>
      </c>
      <c r="R32" s="81">
        <f t="shared" si="13"/>
        <v>0</v>
      </c>
      <c r="S32" s="81"/>
    </row>
    <row r="33" spans="1:19" x14ac:dyDescent="0.2">
      <c r="A33" s="8"/>
      <c r="B33" s="8"/>
      <c r="C33" s="16"/>
      <c r="D33" s="16"/>
      <c r="E33" s="16"/>
      <c r="F33" s="16"/>
      <c r="G33" s="16"/>
      <c r="H33" s="8"/>
      <c r="I33" s="79"/>
      <c r="J33" s="16"/>
      <c r="K33" s="8"/>
      <c r="L33" s="81">
        <f t="shared" si="7"/>
        <v>0</v>
      </c>
      <c r="M33" s="81">
        <f t="shared" si="8"/>
        <v>0</v>
      </c>
      <c r="N33" s="81">
        <f t="shared" si="9"/>
        <v>0</v>
      </c>
      <c r="O33" s="81">
        <f t="shared" si="10"/>
        <v>0</v>
      </c>
      <c r="P33" s="81">
        <f t="shared" si="11"/>
        <v>0</v>
      </c>
      <c r="Q33" s="81">
        <f t="shared" si="12"/>
        <v>0</v>
      </c>
      <c r="R33" s="81">
        <f t="shared" si="13"/>
        <v>0</v>
      </c>
      <c r="S33" s="81"/>
    </row>
    <row r="34" spans="1:19" x14ac:dyDescent="0.2">
      <c r="A34" s="8"/>
      <c r="B34" s="8"/>
      <c r="C34" s="16"/>
      <c r="D34" s="16"/>
      <c r="E34" s="16"/>
      <c r="F34" s="16"/>
      <c r="G34" s="16"/>
      <c r="H34" s="8"/>
      <c r="I34" s="79"/>
      <c r="J34" s="16"/>
      <c r="K34" s="8"/>
      <c r="L34" s="81">
        <f t="shared" si="7"/>
        <v>0</v>
      </c>
      <c r="M34" s="81">
        <f t="shared" si="8"/>
        <v>0</v>
      </c>
      <c r="N34" s="81">
        <f t="shared" si="9"/>
        <v>0</v>
      </c>
      <c r="O34" s="81">
        <f t="shared" si="10"/>
        <v>0</v>
      </c>
      <c r="P34" s="81">
        <f t="shared" si="11"/>
        <v>0</v>
      </c>
      <c r="Q34" s="81">
        <f t="shared" si="12"/>
        <v>0</v>
      </c>
      <c r="R34" s="81">
        <f t="shared" si="13"/>
        <v>0</v>
      </c>
      <c r="S34" s="81"/>
    </row>
    <row r="35" spans="1:19" x14ac:dyDescent="0.2">
      <c r="A35" s="8"/>
      <c r="B35" s="8"/>
      <c r="C35" s="16"/>
      <c r="D35" s="16"/>
      <c r="E35" s="16"/>
      <c r="F35" s="16"/>
      <c r="G35" s="16"/>
      <c r="H35" s="8"/>
      <c r="I35" s="79"/>
      <c r="J35" s="16"/>
      <c r="K35" s="8"/>
      <c r="L35" s="81">
        <f t="shared" si="7"/>
        <v>0</v>
      </c>
      <c r="M35" s="81">
        <f t="shared" si="8"/>
        <v>0</v>
      </c>
      <c r="N35" s="81">
        <f t="shared" si="9"/>
        <v>0</v>
      </c>
      <c r="O35" s="81">
        <f t="shared" si="10"/>
        <v>0</v>
      </c>
      <c r="P35" s="81">
        <f t="shared" si="11"/>
        <v>0</v>
      </c>
      <c r="Q35" s="81">
        <f t="shared" si="12"/>
        <v>0</v>
      </c>
      <c r="R35" s="81">
        <f t="shared" si="13"/>
        <v>0</v>
      </c>
      <c r="S35" s="81"/>
    </row>
    <row r="36" spans="1:19" x14ac:dyDescent="0.2">
      <c r="A36" s="8"/>
      <c r="B36" s="8"/>
      <c r="C36" s="16"/>
      <c r="D36" s="16"/>
      <c r="E36" s="16"/>
      <c r="F36" s="16"/>
      <c r="G36" s="16"/>
      <c r="H36" s="8"/>
      <c r="I36" s="79"/>
      <c r="J36" s="16"/>
      <c r="K36" s="8"/>
      <c r="L36" s="81">
        <f t="shared" si="7"/>
        <v>0</v>
      </c>
      <c r="M36" s="81">
        <f t="shared" si="8"/>
        <v>0</v>
      </c>
      <c r="N36" s="81">
        <f t="shared" si="9"/>
        <v>0</v>
      </c>
      <c r="O36" s="81">
        <f t="shared" si="10"/>
        <v>0</v>
      </c>
      <c r="P36" s="81">
        <f t="shared" si="11"/>
        <v>0</v>
      </c>
      <c r="Q36" s="81">
        <f t="shared" si="12"/>
        <v>0</v>
      </c>
      <c r="R36" s="81">
        <f t="shared" si="13"/>
        <v>0</v>
      </c>
      <c r="S36" s="81"/>
    </row>
    <row r="37" spans="1:19" x14ac:dyDescent="0.2">
      <c r="A37" s="8"/>
      <c r="B37" s="8"/>
      <c r="C37" s="16"/>
      <c r="D37" s="16"/>
      <c r="E37" s="16"/>
      <c r="F37" s="16"/>
      <c r="G37" s="16"/>
      <c r="H37" s="8"/>
      <c r="I37" s="79"/>
      <c r="J37" s="16"/>
      <c r="K37" s="8"/>
      <c r="L37" s="81">
        <f t="shared" si="7"/>
        <v>0</v>
      </c>
      <c r="M37" s="81">
        <f t="shared" si="8"/>
        <v>0</v>
      </c>
      <c r="N37" s="81">
        <f t="shared" si="9"/>
        <v>0</v>
      </c>
      <c r="O37" s="81">
        <f t="shared" si="10"/>
        <v>0</v>
      </c>
      <c r="P37" s="81">
        <f t="shared" si="11"/>
        <v>0</v>
      </c>
      <c r="Q37" s="81">
        <f t="shared" si="12"/>
        <v>0</v>
      </c>
      <c r="R37" s="81">
        <f t="shared" si="13"/>
        <v>0</v>
      </c>
      <c r="S37" s="81"/>
    </row>
    <row r="38" spans="1:19" x14ac:dyDescent="0.2">
      <c r="A38" s="8"/>
      <c r="B38" s="8"/>
      <c r="C38" s="16"/>
      <c r="D38" s="16"/>
      <c r="E38" s="16"/>
      <c r="F38" s="16"/>
      <c r="G38" s="16"/>
      <c r="H38" s="8"/>
      <c r="I38" s="79"/>
      <c r="J38" s="16"/>
      <c r="K38" s="8"/>
      <c r="L38" s="81">
        <f t="shared" si="7"/>
        <v>0</v>
      </c>
      <c r="M38" s="81">
        <f t="shared" si="8"/>
        <v>0</v>
      </c>
      <c r="N38" s="81">
        <f t="shared" si="9"/>
        <v>0</v>
      </c>
      <c r="O38" s="81">
        <f t="shared" si="10"/>
        <v>0</v>
      </c>
      <c r="P38" s="81">
        <f t="shared" si="11"/>
        <v>0</v>
      </c>
      <c r="Q38" s="81">
        <f t="shared" si="12"/>
        <v>0</v>
      </c>
      <c r="R38" s="81">
        <f t="shared" si="13"/>
        <v>0</v>
      </c>
      <c r="S38" s="81"/>
    </row>
    <row r="39" spans="1:19" x14ac:dyDescent="0.2">
      <c r="A39" s="8"/>
      <c r="B39" s="8"/>
      <c r="C39" s="16"/>
      <c r="D39" s="16"/>
      <c r="E39" s="16"/>
      <c r="F39" s="16"/>
      <c r="G39" s="16"/>
      <c r="H39" s="8"/>
      <c r="I39" s="79"/>
      <c r="J39" s="16"/>
      <c r="K39" s="8"/>
      <c r="L39" s="81">
        <f t="shared" si="7"/>
        <v>0</v>
      </c>
      <c r="M39" s="81">
        <f t="shared" si="8"/>
        <v>0</v>
      </c>
      <c r="N39" s="81">
        <f t="shared" si="9"/>
        <v>0</v>
      </c>
      <c r="O39" s="81">
        <f t="shared" si="10"/>
        <v>0</v>
      </c>
      <c r="P39" s="81">
        <f t="shared" si="11"/>
        <v>0</v>
      </c>
      <c r="Q39" s="81">
        <f t="shared" si="12"/>
        <v>0</v>
      </c>
      <c r="R39" s="81">
        <f t="shared" si="13"/>
        <v>0</v>
      </c>
      <c r="S39" s="81"/>
    </row>
    <row r="40" spans="1:19" x14ac:dyDescent="0.2">
      <c r="A40" s="8"/>
      <c r="B40" s="8"/>
      <c r="C40" s="16"/>
      <c r="D40" s="16"/>
      <c r="E40" s="16"/>
      <c r="F40" s="16"/>
      <c r="G40" s="16"/>
      <c r="H40" s="8"/>
      <c r="I40" s="79"/>
      <c r="J40" s="16"/>
      <c r="K40" s="8"/>
      <c r="L40" s="81">
        <f t="shared" si="7"/>
        <v>0</v>
      </c>
      <c r="M40" s="81">
        <f t="shared" si="8"/>
        <v>0</v>
      </c>
      <c r="N40" s="81">
        <f t="shared" si="9"/>
        <v>0</v>
      </c>
      <c r="O40" s="81">
        <f t="shared" si="10"/>
        <v>0</v>
      </c>
      <c r="P40" s="81">
        <f t="shared" si="11"/>
        <v>0</v>
      </c>
      <c r="Q40" s="81">
        <f t="shared" si="12"/>
        <v>0</v>
      </c>
      <c r="R40" s="81">
        <f t="shared" si="13"/>
        <v>0</v>
      </c>
      <c r="S40" s="81"/>
    </row>
    <row r="41" spans="1:19" x14ac:dyDescent="0.2">
      <c r="A41" s="8"/>
      <c r="B41" s="8"/>
      <c r="C41" s="201"/>
      <c r="D41" s="16"/>
      <c r="E41" s="16"/>
      <c r="F41" s="16"/>
      <c r="G41" s="16"/>
      <c r="H41" s="8"/>
      <c r="I41" s="79"/>
      <c r="J41" s="16"/>
      <c r="K41" s="8"/>
      <c r="L41" s="81">
        <f t="shared" si="7"/>
        <v>0</v>
      </c>
      <c r="M41" s="81">
        <f t="shared" si="8"/>
        <v>0</v>
      </c>
      <c r="N41" s="81">
        <f t="shared" si="9"/>
        <v>0</v>
      </c>
      <c r="O41" s="81">
        <f t="shared" si="10"/>
        <v>0</v>
      </c>
      <c r="P41" s="81">
        <f t="shared" si="11"/>
        <v>0</v>
      </c>
      <c r="Q41" s="81">
        <f t="shared" si="12"/>
        <v>0</v>
      </c>
      <c r="R41" s="81">
        <f t="shared" si="13"/>
        <v>0</v>
      </c>
      <c r="S41" s="81"/>
    </row>
    <row r="42" spans="1:19" x14ac:dyDescent="0.2">
      <c r="A42" s="8"/>
      <c r="B42" s="8"/>
      <c r="C42" s="16"/>
      <c r="D42" s="16"/>
      <c r="E42" s="16"/>
      <c r="F42" s="16"/>
      <c r="G42" s="16"/>
      <c r="H42" s="8"/>
      <c r="I42" s="79"/>
      <c r="J42" s="16"/>
      <c r="K42" s="8"/>
      <c r="L42" s="81">
        <f t="shared" si="7"/>
        <v>0</v>
      </c>
      <c r="M42" s="81">
        <f t="shared" si="8"/>
        <v>0</v>
      </c>
      <c r="N42" s="81">
        <f t="shared" si="9"/>
        <v>0</v>
      </c>
      <c r="O42" s="81">
        <f t="shared" si="10"/>
        <v>0</v>
      </c>
      <c r="P42" s="81">
        <f t="shared" si="11"/>
        <v>0</v>
      </c>
      <c r="Q42" s="81">
        <f t="shared" si="12"/>
        <v>0</v>
      </c>
      <c r="R42" s="81">
        <f t="shared" si="13"/>
        <v>0</v>
      </c>
      <c r="S42" s="81"/>
    </row>
    <row r="43" spans="1:19" x14ac:dyDescent="0.2">
      <c r="A43" s="8"/>
      <c r="B43" s="8"/>
      <c r="C43" s="16"/>
      <c r="D43" s="16"/>
      <c r="E43" s="16"/>
      <c r="F43" s="16"/>
      <c r="G43" s="16"/>
      <c r="H43" s="8"/>
      <c r="I43" s="79"/>
      <c r="J43" s="16"/>
      <c r="K43" s="8"/>
      <c r="L43" s="81">
        <f t="shared" si="7"/>
        <v>0</v>
      </c>
      <c r="M43" s="81">
        <f t="shared" si="8"/>
        <v>0</v>
      </c>
      <c r="N43" s="81">
        <f t="shared" si="9"/>
        <v>0</v>
      </c>
      <c r="O43" s="81">
        <f t="shared" si="10"/>
        <v>0</v>
      </c>
      <c r="P43" s="81">
        <f t="shared" si="11"/>
        <v>0</v>
      </c>
      <c r="Q43" s="81">
        <f t="shared" si="12"/>
        <v>0</v>
      </c>
      <c r="R43" s="81">
        <f t="shared" si="13"/>
        <v>0</v>
      </c>
      <c r="S43" s="81"/>
    </row>
    <row r="44" spans="1:19" ht="13.5" thickBot="1" x14ac:dyDescent="0.25">
      <c r="A44" s="8"/>
      <c r="B44" s="8"/>
      <c r="C44" s="16"/>
      <c r="D44" s="16"/>
      <c r="E44" s="16"/>
      <c r="F44" s="16"/>
      <c r="G44" s="16"/>
      <c r="H44" s="8"/>
      <c r="I44" s="79"/>
      <c r="J44" s="16"/>
      <c r="K44" s="8"/>
      <c r="L44" s="81">
        <f t="shared" si="7"/>
        <v>0</v>
      </c>
      <c r="M44" s="81">
        <f t="shared" si="8"/>
        <v>0</v>
      </c>
      <c r="N44" s="81">
        <f t="shared" si="9"/>
        <v>0</v>
      </c>
      <c r="O44" s="81">
        <f t="shared" si="10"/>
        <v>0</v>
      </c>
      <c r="P44" s="81">
        <f t="shared" si="11"/>
        <v>0</v>
      </c>
      <c r="Q44" s="81">
        <f t="shared" si="12"/>
        <v>0</v>
      </c>
      <c r="R44" s="81">
        <f t="shared" si="13"/>
        <v>0</v>
      </c>
      <c r="S44" s="82"/>
    </row>
    <row r="45" spans="1:19" ht="13.5" thickTop="1" x14ac:dyDescent="0.2">
      <c r="A45" s="3"/>
      <c r="B45" s="4"/>
      <c r="C45" s="4"/>
      <c r="D45" s="4"/>
      <c r="E45" s="4"/>
      <c r="F45" s="4"/>
      <c r="G45" s="4"/>
      <c r="H45" s="4"/>
      <c r="I45" s="4"/>
      <c r="J45" s="4"/>
      <c r="K45" s="5"/>
      <c r="L45" s="105" t="s">
        <v>255</v>
      </c>
      <c r="M45" s="105" t="s">
        <v>256</v>
      </c>
      <c r="N45" s="105" t="s">
        <v>257</v>
      </c>
      <c r="O45" s="106" t="s">
        <v>258</v>
      </c>
      <c r="P45" s="106" t="s">
        <v>259</v>
      </c>
      <c r="Q45" s="106" t="s">
        <v>260</v>
      </c>
      <c r="R45" s="106" t="s">
        <v>261</v>
      </c>
      <c r="S45" s="106"/>
    </row>
    <row r="46" spans="1:19" ht="13.5" thickBot="1" x14ac:dyDescent="0.25">
      <c r="A46" s="6" t="s">
        <v>262</v>
      </c>
      <c r="B46" s="2"/>
      <c r="C46" s="2"/>
      <c r="D46" s="2"/>
      <c r="E46" s="2"/>
      <c r="F46" s="2"/>
      <c r="G46" s="2"/>
      <c r="H46" s="2"/>
      <c r="I46" s="2"/>
      <c r="J46" s="2"/>
      <c r="K46" s="7"/>
      <c r="L46" s="107">
        <f>SUM(L9:L44)</f>
        <v>0</v>
      </c>
      <c r="M46" s="107">
        <f t="shared" ref="M46:S46" si="14">SUM(M9:M44)</f>
        <v>0</v>
      </c>
      <c r="N46" s="107">
        <f t="shared" si="14"/>
        <v>0</v>
      </c>
      <c r="O46" s="107">
        <f t="shared" si="14"/>
        <v>0</v>
      </c>
      <c r="P46" s="107">
        <f t="shared" si="14"/>
        <v>0</v>
      </c>
      <c r="Q46" s="107">
        <f t="shared" si="14"/>
        <v>0</v>
      </c>
      <c r="R46" s="107">
        <f t="shared" si="14"/>
        <v>0</v>
      </c>
      <c r="S46" s="107">
        <f t="shared" si="14"/>
        <v>0</v>
      </c>
    </row>
    <row r="48" spans="1:19" ht="13.5" thickBot="1" x14ac:dyDescent="0.25">
      <c r="A48" t="s">
        <v>263</v>
      </c>
      <c r="D48" s="101"/>
    </row>
    <row r="49" spans="1:19" x14ac:dyDescent="0.2">
      <c r="A49" t="s">
        <v>264</v>
      </c>
      <c r="D49" s="102"/>
    </row>
    <row r="50" spans="1:19" ht="13.5" thickBot="1" x14ac:dyDescent="0.25">
      <c r="A50" t="s">
        <v>255</v>
      </c>
      <c r="D50" s="101"/>
      <c r="F50" t="s">
        <v>265</v>
      </c>
      <c r="H50" s="2"/>
      <c r="I50" s="2"/>
      <c r="J50" s="2"/>
      <c r="K50" s="2"/>
      <c r="L50" s="2"/>
      <c r="M50" s="2"/>
      <c r="N50" s="2"/>
      <c r="O50" s="2"/>
      <c r="P50" s="2"/>
      <c r="Q50" s="2"/>
      <c r="R50" s="2"/>
      <c r="S50" s="2"/>
    </row>
    <row r="51" spans="1:19" ht="13.5" thickBot="1" x14ac:dyDescent="0.25">
      <c r="A51" t="s">
        <v>256</v>
      </c>
      <c r="D51" s="101"/>
      <c r="H51" s="2"/>
      <c r="I51" s="2"/>
      <c r="J51" s="2"/>
      <c r="K51" s="2"/>
      <c r="L51" s="2"/>
      <c r="M51" s="2"/>
      <c r="N51" s="2"/>
      <c r="O51" s="2"/>
      <c r="P51" s="2"/>
      <c r="Q51" s="2"/>
      <c r="R51" s="2"/>
      <c r="S51" s="2"/>
    </row>
    <row r="52" spans="1:19" ht="13.5" thickBot="1" x14ac:dyDescent="0.25">
      <c r="A52" t="s">
        <v>257</v>
      </c>
      <c r="D52" s="101"/>
      <c r="H52" s="2"/>
      <c r="I52" s="2"/>
      <c r="J52" s="2"/>
      <c r="K52" s="2"/>
      <c r="L52" s="2"/>
      <c r="M52" s="2"/>
      <c r="N52" s="2"/>
      <c r="O52" s="2"/>
      <c r="P52" s="2"/>
      <c r="Q52" s="2"/>
      <c r="R52" s="2"/>
      <c r="S52" s="2"/>
    </row>
    <row r="53" spans="1:19" ht="13.5" thickBot="1" x14ac:dyDescent="0.25">
      <c r="A53" t="s">
        <v>258</v>
      </c>
      <c r="D53" s="101"/>
      <c r="H53" s="2"/>
      <c r="I53" s="2"/>
      <c r="J53" s="2"/>
      <c r="K53" s="2"/>
      <c r="L53" s="2"/>
      <c r="M53" s="2"/>
      <c r="N53" s="2"/>
      <c r="O53" s="2"/>
      <c r="P53" s="2"/>
      <c r="Q53" s="2"/>
      <c r="R53" s="2"/>
      <c r="S53" s="2"/>
    </row>
    <row r="54" spans="1:19" ht="13.5" thickBot="1" x14ac:dyDescent="0.25">
      <c r="A54" t="s">
        <v>259</v>
      </c>
      <c r="D54" s="101"/>
      <c r="H54" s="2"/>
      <c r="I54" s="2"/>
      <c r="J54" s="2"/>
      <c r="K54" s="2"/>
      <c r="L54" s="2"/>
      <c r="M54" s="2"/>
      <c r="N54" s="2"/>
      <c r="O54" s="2"/>
      <c r="P54" s="2"/>
      <c r="Q54" s="2"/>
      <c r="R54" s="2"/>
      <c r="S54" s="2"/>
    </row>
    <row r="55" spans="1:19" ht="13.5" thickBot="1" x14ac:dyDescent="0.25">
      <c r="A55" t="s">
        <v>260</v>
      </c>
      <c r="D55" s="101"/>
      <c r="H55" s="2"/>
      <c r="I55" s="2"/>
      <c r="J55" s="2"/>
      <c r="K55" s="2"/>
      <c r="L55" s="2"/>
      <c r="M55" s="2"/>
      <c r="N55" s="2"/>
      <c r="O55" s="2"/>
      <c r="P55" s="2"/>
      <c r="Q55" s="2"/>
      <c r="R55" s="2"/>
      <c r="S55" s="2"/>
    </row>
    <row r="56" spans="1:19" ht="13.5" thickBot="1" x14ac:dyDescent="0.25">
      <c r="A56" t="s">
        <v>261</v>
      </c>
      <c r="D56" s="101"/>
    </row>
    <row r="57" spans="1:19" ht="13.5" thickBot="1" x14ac:dyDescent="0.25">
      <c r="A57" t="s">
        <v>266</v>
      </c>
      <c r="D57" s="9">
        <f>+D48-D50-D51-D53-D54-D55</f>
        <v>0</v>
      </c>
      <c r="H57" t="s">
        <v>267</v>
      </c>
      <c r="I57" s="2"/>
      <c r="J57" s="2"/>
      <c r="K57" s="2"/>
      <c r="L57" s="2"/>
      <c r="N57" t="s">
        <v>267</v>
      </c>
      <c r="O57" s="2"/>
      <c r="P57" s="2"/>
      <c r="Q57" s="2"/>
      <c r="R57" s="2"/>
      <c r="S57" s="2"/>
    </row>
  </sheetData>
  <phoneticPr fontId="0" type="noConversion"/>
  <pageMargins left="0.25" right="0.25" top="0.25" bottom="0" header="0.5" footer="0.5"/>
  <pageSetup paperSize="5" scale="7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38"/>
  <sheetViews>
    <sheetView topLeftCell="A4" workbookViewId="0">
      <selection activeCell="M10" sqref="M10:M15"/>
    </sheetView>
  </sheetViews>
  <sheetFormatPr defaultRowHeight="12.75" x14ac:dyDescent="0.2"/>
  <cols>
    <col min="4" max="4" width="11" customWidth="1"/>
    <col min="5" max="5" width="11.140625" customWidth="1"/>
    <col min="6" max="6" width="12.7109375" customWidth="1"/>
    <col min="7" max="7" width="14" customWidth="1"/>
    <col min="9" max="9" width="29.28515625" customWidth="1"/>
    <col min="10" max="10" width="10.28515625" customWidth="1"/>
    <col min="11" max="11" width="9.42578125" customWidth="1"/>
    <col min="12" max="12" width="7.7109375" customWidth="1"/>
    <col min="13" max="14" width="17.5703125" customWidth="1"/>
    <col min="16" max="16" width="17.5703125" customWidth="1"/>
  </cols>
  <sheetData>
    <row r="1" spans="1:13" x14ac:dyDescent="0.2">
      <c r="F1" s="1"/>
      <c r="H1" s="14" t="s">
        <v>235</v>
      </c>
      <c r="I1" s="1"/>
      <c r="J1" s="1"/>
    </row>
    <row r="2" spans="1:13" x14ac:dyDescent="0.2">
      <c r="A2" s="100">
        <f>'FS Pg 1'!A4</f>
        <v>0</v>
      </c>
      <c r="B2" s="2"/>
      <c r="C2" s="2"/>
      <c r="D2" s="2"/>
      <c r="J2" s="2">
        <f>'CF Pg 1'!P3</f>
        <v>0</v>
      </c>
      <c r="K2" s="2"/>
      <c r="L2" s="2"/>
      <c r="M2" s="2"/>
    </row>
    <row r="3" spans="1:13" x14ac:dyDescent="0.2">
      <c r="A3" s="2">
        <f>'CF Pg 1'!B4</f>
        <v>0</v>
      </c>
      <c r="B3" s="2"/>
      <c r="C3" s="2"/>
      <c r="D3" s="2"/>
      <c r="J3" s="2">
        <f>'CF Pg 1'!P4</f>
        <v>0</v>
      </c>
      <c r="K3" s="2"/>
      <c r="L3" s="2"/>
      <c r="M3" s="2"/>
    </row>
    <row r="4" spans="1:13" x14ac:dyDescent="0.2">
      <c r="A4" s="2">
        <f>'CF Pg 1'!B5</f>
        <v>0</v>
      </c>
      <c r="B4" s="2"/>
      <c r="C4" s="2"/>
      <c r="D4" s="2"/>
      <c r="J4" s="2">
        <f>'CF Pg 1'!P5</f>
        <v>0</v>
      </c>
      <c r="K4" s="2"/>
      <c r="L4" s="2"/>
      <c r="M4" s="2"/>
    </row>
    <row r="6" spans="1:13" x14ac:dyDescent="0.2">
      <c r="D6" s="1" t="s">
        <v>268</v>
      </c>
      <c r="E6" s="1"/>
      <c r="F6" s="1"/>
      <c r="G6" s="1"/>
      <c r="H6" s="1"/>
      <c r="I6" s="1"/>
      <c r="J6" s="1"/>
      <c r="K6" s="1" t="s">
        <v>269</v>
      </c>
      <c r="L6" s="1"/>
      <c r="M6" s="1"/>
    </row>
    <row r="7" spans="1:13" x14ac:dyDescent="0.2">
      <c r="D7" s="1"/>
      <c r="E7" s="1"/>
      <c r="F7" s="1"/>
      <c r="G7" s="1"/>
      <c r="H7" s="1"/>
      <c r="I7" s="1"/>
      <c r="J7" s="1"/>
      <c r="K7" s="1"/>
      <c r="L7" s="1"/>
      <c r="M7" s="1"/>
    </row>
    <row r="8" spans="1:13" x14ac:dyDescent="0.2">
      <c r="A8" s="111"/>
      <c r="B8" s="112"/>
      <c r="C8" s="113"/>
      <c r="D8" s="109"/>
      <c r="E8" s="109"/>
      <c r="F8" s="109" t="s">
        <v>270</v>
      </c>
      <c r="G8" s="109" t="s">
        <v>271</v>
      </c>
      <c r="H8" s="1"/>
      <c r="I8" s="109"/>
      <c r="J8" s="109" t="s">
        <v>272</v>
      </c>
      <c r="K8" s="109" t="s">
        <v>273</v>
      </c>
      <c r="L8" s="109" t="s">
        <v>274</v>
      </c>
      <c r="M8" s="109" t="s">
        <v>275</v>
      </c>
    </row>
    <row r="9" spans="1:13" x14ac:dyDescent="0.2">
      <c r="A9" s="114"/>
      <c r="B9" s="115" t="s">
        <v>276</v>
      </c>
      <c r="C9" s="116"/>
      <c r="D9" s="110" t="s">
        <v>277</v>
      </c>
      <c r="E9" s="110" t="s">
        <v>278</v>
      </c>
      <c r="F9" s="110" t="s">
        <v>279</v>
      </c>
      <c r="G9" s="110" t="s">
        <v>280</v>
      </c>
      <c r="H9" s="1"/>
      <c r="I9" s="110" t="s">
        <v>281</v>
      </c>
      <c r="J9" s="110" t="s">
        <v>282</v>
      </c>
      <c r="K9" s="110" t="s">
        <v>283</v>
      </c>
      <c r="L9" s="110" t="s">
        <v>284</v>
      </c>
      <c r="M9" s="110" t="s">
        <v>285</v>
      </c>
    </row>
    <row r="10" spans="1:13" x14ac:dyDescent="0.2">
      <c r="A10" s="8" t="s">
        <v>255</v>
      </c>
      <c r="B10" s="8"/>
      <c r="C10" s="8"/>
      <c r="D10" s="16"/>
      <c r="E10" s="76"/>
      <c r="F10" s="81">
        <f>'CF Pg 1'!L46</f>
        <v>0</v>
      </c>
      <c r="G10" s="76">
        <f>+E10*F10</f>
        <v>0</v>
      </c>
      <c r="I10" s="8"/>
      <c r="J10" s="8"/>
      <c r="K10" s="77"/>
      <c r="L10" s="8"/>
      <c r="M10" s="76"/>
    </row>
    <row r="11" spans="1:13" x14ac:dyDescent="0.2">
      <c r="A11" s="8" t="s">
        <v>256</v>
      </c>
      <c r="B11" s="8"/>
      <c r="C11" s="8"/>
      <c r="D11" s="16"/>
      <c r="E11" s="76"/>
      <c r="F11" s="81">
        <f>'CF Pg 1'!M46</f>
        <v>0</v>
      </c>
      <c r="G11" s="76">
        <f t="shared" ref="G11:G16" si="0">+E11*F11</f>
        <v>0</v>
      </c>
      <c r="I11" s="8"/>
      <c r="J11" s="8"/>
      <c r="K11" s="77"/>
      <c r="L11" s="8"/>
      <c r="M11" s="76"/>
    </row>
    <row r="12" spans="1:13" x14ac:dyDescent="0.2">
      <c r="A12" s="8" t="s">
        <v>257</v>
      </c>
      <c r="B12" s="8"/>
      <c r="C12" s="8"/>
      <c r="D12" s="16"/>
      <c r="E12" s="76"/>
      <c r="F12" s="81">
        <f>'CF Pg 1'!N46</f>
        <v>0</v>
      </c>
      <c r="G12" s="76">
        <f t="shared" si="0"/>
        <v>0</v>
      </c>
      <c r="I12" s="8"/>
      <c r="J12" s="8"/>
      <c r="K12" s="77"/>
      <c r="L12" s="8"/>
      <c r="M12" s="76"/>
    </row>
    <row r="13" spans="1:13" x14ac:dyDescent="0.2">
      <c r="A13" s="8" t="s">
        <v>258</v>
      </c>
      <c r="B13" s="8"/>
      <c r="C13" s="8"/>
      <c r="D13" s="16"/>
      <c r="E13" s="76"/>
      <c r="F13" s="81">
        <f>'CF Pg 1'!O46</f>
        <v>0</v>
      </c>
      <c r="G13" s="76">
        <f t="shared" si="0"/>
        <v>0</v>
      </c>
      <c r="I13" s="8"/>
      <c r="J13" s="8"/>
      <c r="K13" s="77"/>
      <c r="L13" s="8"/>
      <c r="M13" s="76"/>
    </row>
    <row r="14" spans="1:13" x14ac:dyDescent="0.2">
      <c r="A14" s="8" t="s">
        <v>259</v>
      </c>
      <c r="B14" s="8"/>
      <c r="C14" s="8"/>
      <c r="D14" s="16"/>
      <c r="E14" s="76"/>
      <c r="F14" s="81">
        <f>'CF Pg 1'!P46</f>
        <v>0</v>
      </c>
      <c r="G14" s="76">
        <f t="shared" si="0"/>
        <v>0</v>
      </c>
      <c r="I14" s="8"/>
      <c r="J14" s="8"/>
      <c r="K14" s="77"/>
      <c r="L14" s="8"/>
      <c r="M14" s="76"/>
    </row>
    <row r="15" spans="1:13" x14ac:dyDescent="0.2">
      <c r="A15" s="8" t="s">
        <v>260</v>
      </c>
      <c r="B15" s="8"/>
      <c r="C15" s="8"/>
      <c r="D15" s="16"/>
      <c r="E15" s="76"/>
      <c r="F15" s="81">
        <f>'CF Pg 1'!Q46</f>
        <v>0</v>
      </c>
      <c r="G15" s="76">
        <f t="shared" si="0"/>
        <v>0</v>
      </c>
      <c r="I15" s="8"/>
      <c r="J15" s="8"/>
      <c r="K15" s="77"/>
      <c r="L15" s="8"/>
      <c r="M15" s="76"/>
    </row>
    <row r="16" spans="1:13" x14ac:dyDescent="0.2">
      <c r="A16" s="8" t="s">
        <v>261</v>
      </c>
      <c r="B16" s="8"/>
      <c r="C16" s="8"/>
      <c r="D16" s="16"/>
      <c r="E16" s="76"/>
      <c r="F16" s="81">
        <f>'CF Pg 1'!R46</f>
        <v>0</v>
      </c>
      <c r="G16" s="76">
        <f t="shared" si="0"/>
        <v>0</v>
      </c>
      <c r="I16" s="8"/>
      <c r="J16" s="8"/>
      <c r="K16" s="77"/>
      <c r="L16" s="8"/>
      <c r="M16" s="76"/>
    </row>
    <row r="17" spans="1:13" x14ac:dyDescent="0.2">
      <c r="A17" s="8"/>
      <c r="B17" s="8"/>
      <c r="C17" s="8"/>
      <c r="D17" s="16"/>
      <c r="E17" s="76"/>
      <c r="F17" s="8"/>
      <c r="G17" s="76"/>
      <c r="I17" s="8"/>
      <c r="J17" s="8"/>
      <c r="K17" s="77"/>
      <c r="L17" s="8"/>
      <c r="M17" s="76"/>
    </row>
    <row r="18" spans="1:13" x14ac:dyDescent="0.2">
      <c r="A18" s="8"/>
      <c r="B18" s="8"/>
      <c r="C18" s="8"/>
      <c r="D18" s="16"/>
      <c r="E18" s="76"/>
      <c r="F18" s="8"/>
      <c r="G18" s="76"/>
      <c r="I18" s="8"/>
      <c r="J18" s="8"/>
      <c r="K18" s="77"/>
      <c r="L18" s="8"/>
      <c r="M18" s="76"/>
    </row>
    <row r="19" spans="1:13" x14ac:dyDescent="0.2">
      <c r="A19" s="8"/>
      <c r="B19" s="8"/>
      <c r="C19" s="8"/>
      <c r="D19" s="16"/>
      <c r="E19" s="76"/>
      <c r="F19" s="8"/>
      <c r="G19" s="76"/>
      <c r="I19" s="8"/>
      <c r="J19" s="8"/>
      <c r="K19" s="77"/>
      <c r="L19" s="8"/>
      <c r="M19" s="76"/>
    </row>
    <row r="20" spans="1:13" x14ac:dyDescent="0.2">
      <c r="A20" s="8"/>
      <c r="B20" s="8"/>
      <c r="C20" s="8"/>
      <c r="D20" s="16"/>
      <c r="E20" s="76"/>
      <c r="F20" s="8"/>
      <c r="G20" s="76"/>
      <c r="I20" s="8"/>
      <c r="J20" s="8"/>
      <c r="K20" s="77"/>
      <c r="L20" s="8"/>
      <c r="M20" s="76"/>
    </row>
    <row r="21" spans="1:13" x14ac:dyDescent="0.2">
      <c r="F21" t="s">
        <v>108</v>
      </c>
      <c r="G21" s="108">
        <f>SUM(G10:G20)</f>
        <v>0</v>
      </c>
      <c r="I21" s="8"/>
      <c r="J21" s="8"/>
      <c r="K21" s="77"/>
      <c r="L21" s="8"/>
      <c r="M21" s="76"/>
    </row>
    <row r="22" spans="1:13" x14ac:dyDescent="0.2">
      <c r="L22" t="s">
        <v>108</v>
      </c>
      <c r="M22" s="108">
        <f>SUM(M10:M21)</f>
        <v>0</v>
      </c>
    </row>
    <row r="23" spans="1:13" x14ac:dyDescent="0.2">
      <c r="A23" s="23" t="s">
        <v>286</v>
      </c>
    </row>
    <row r="24" spans="1:13" x14ac:dyDescent="0.2">
      <c r="A24" s="23" t="s">
        <v>287</v>
      </c>
    </row>
    <row r="25" spans="1:13" x14ac:dyDescent="0.2">
      <c r="A25" s="23" t="s">
        <v>288</v>
      </c>
    </row>
    <row r="26" spans="1:13" x14ac:dyDescent="0.2">
      <c r="A26" s="23" t="s">
        <v>289</v>
      </c>
    </row>
    <row r="27" spans="1:13" x14ac:dyDescent="0.2">
      <c r="A27" s="23" t="s">
        <v>290</v>
      </c>
    </row>
    <row r="28" spans="1:13" x14ac:dyDescent="0.2">
      <c r="A28" s="23" t="s">
        <v>291</v>
      </c>
    </row>
    <row r="31" spans="1:13" x14ac:dyDescent="0.2">
      <c r="A31" s="2" t="s">
        <v>265</v>
      </c>
      <c r="B31" s="2"/>
      <c r="C31" s="2"/>
      <c r="D31" s="2"/>
      <c r="E31" s="2"/>
      <c r="F31" s="2"/>
      <c r="G31" s="2"/>
      <c r="H31" s="2"/>
      <c r="I31" s="2"/>
      <c r="J31" s="2"/>
      <c r="K31" s="2"/>
      <c r="L31" s="2"/>
      <c r="M31" s="2"/>
    </row>
    <row r="32" spans="1:13" x14ac:dyDescent="0.2">
      <c r="A32" s="2"/>
      <c r="B32" s="2"/>
      <c r="C32" s="2"/>
      <c r="D32" s="2"/>
      <c r="E32" s="2"/>
      <c r="F32" s="2"/>
      <c r="G32" s="2"/>
      <c r="H32" s="2"/>
      <c r="I32" s="2"/>
      <c r="J32" s="2"/>
      <c r="K32" s="2"/>
      <c r="L32" s="2"/>
      <c r="M32" s="2"/>
    </row>
    <row r="33" spans="1:13" x14ac:dyDescent="0.2">
      <c r="A33" s="2"/>
      <c r="B33" s="2"/>
      <c r="C33" s="2"/>
      <c r="D33" s="2"/>
      <c r="E33" s="2"/>
      <c r="F33" s="2"/>
      <c r="G33" s="2"/>
      <c r="H33" s="2"/>
      <c r="I33" s="2"/>
      <c r="J33" s="2"/>
      <c r="K33" s="2"/>
      <c r="L33" s="2"/>
      <c r="M33" s="2"/>
    </row>
    <row r="34" spans="1:13" x14ac:dyDescent="0.2">
      <c r="A34" s="2"/>
      <c r="B34" s="2"/>
      <c r="C34" s="2"/>
      <c r="D34" s="2"/>
      <c r="E34" s="2"/>
      <c r="F34" s="2"/>
      <c r="G34" s="2"/>
      <c r="H34" s="2"/>
      <c r="I34" s="2"/>
      <c r="J34" s="2"/>
      <c r="K34" s="2"/>
      <c r="L34" s="2"/>
      <c r="M34" s="2"/>
    </row>
    <row r="35" spans="1:13" x14ac:dyDescent="0.2">
      <c r="A35" s="2"/>
      <c r="B35" s="2"/>
      <c r="C35" s="2"/>
      <c r="D35" s="2"/>
      <c r="E35" s="2"/>
      <c r="F35" s="2"/>
      <c r="G35" s="2"/>
      <c r="H35" s="2"/>
      <c r="I35" s="2"/>
      <c r="J35" s="2"/>
      <c r="K35" s="2"/>
      <c r="L35" s="2"/>
      <c r="M35" s="2"/>
    </row>
    <row r="36" spans="1:13" x14ac:dyDescent="0.2">
      <c r="A36" s="2"/>
      <c r="B36" s="2"/>
      <c r="C36" s="2"/>
      <c r="D36" s="2"/>
      <c r="E36" s="2"/>
      <c r="F36" s="2"/>
      <c r="G36" s="2"/>
      <c r="H36" s="2"/>
      <c r="I36" s="2"/>
      <c r="J36" s="2"/>
      <c r="K36" s="2"/>
      <c r="L36" s="2"/>
      <c r="M36" s="2"/>
    </row>
    <row r="37" spans="1:13" x14ac:dyDescent="0.2">
      <c r="A37" s="2"/>
      <c r="B37" s="2"/>
      <c r="C37" s="2"/>
      <c r="D37" s="2"/>
      <c r="E37" s="2"/>
      <c r="F37" s="2"/>
      <c r="G37" s="2"/>
      <c r="H37" s="2"/>
      <c r="I37" s="2"/>
      <c r="J37" s="2"/>
      <c r="K37" s="2"/>
      <c r="L37" s="2"/>
      <c r="M37" s="2"/>
    </row>
    <row r="38" spans="1:13" x14ac:dyDescent="0.2">
      <c r="A38" s="2"/>
      <c r="B38" s="2"/>
      <c r="C38" s="2"/>
      <c r="D38" s="2"/>
      <c r="E38" s="2"/>
      <c r="F38" s="2"/>
      <c r="G38" s="2"/>
      <c r="H38" s="2"/>
      <c r="I38" s="2"/>
      <c r="J38" s="2"/>
      <c r="K38" s="2"/>
      <c r="L38" s="2"/>
      <c r="M38" s="2"/>
    </row>
  </sheetData>
  <phoneticPr fontId="0" type="noConversion"/>
  <pageMargins left="0.25" right="0.25" top="0.25" bottom="0.25" header="0.5" footer="0.5"/>
  <pageSetup paperSize="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84"/>
  <sheetViews>
    <sheetView topLeftCell="A4" zoomScale="75" workbookViewId="0">
      <pane xSplit="2" topLeftCell="C1" activePane="topRight" state="frozen"/>
      <selection pane="topRight" activeCell="R22" sqref="R22"/>
    </sheetView>
  </sheetViews>
  <sheetFormatPr defaultRowHeight="12.75" x14ac:dyDescent="0.2"/>
  <cols>
    <col min="1" max="1" width="3" customWidth="1"/>
    <col min="2" max="2" width="20.85546875" customWidth="1"/>
    <col min="3" max="3" width="16.28515625" customWidth="1"/>
    <col min="4" max="15" width="11.28515625" customWidth="1"/>
  </cols>
  <sheetData>
    <row r="1" spans="1:15" x14ac:dyDescent="0.2">
      <c r="H1" s="14" t="s">
        <v>235</v>
      </c>
      <c r="I1" s="14"/>
      <c r="J1" s="14"/>
    </row>
    <row r="2" spans="1:15" x14ac:dyDescent="0.2">
      <c r="H2" s="1" t="s">
        <v>292</v>
      </c>
      <c r="I2" s="1"/>
      <c r="J2" s="1"/>
    </row>
    <row r="3" spans="1:15" x14ac:dyDescent="0.2">
      <c r="A3" s="100">
        <f>'FS Pg 1'!A4</f>
        <v>0</v>
      </c>
      <c r="B3" s="2"/>
      <c r="C3" s="2"/>
      <c r="D3" s="2"/>
      <c r="L3" s="2">
        <f>'CF Pg 2'!J2</f>
        <v>0</v>
      </c>
      <c r="M3" s="2"/>
      <c r="N3" s="2"/>
      <c r="O3" s="2"/>
    </row>
    <row r="4" spans="1:15" x14ac:dyDescent="0.2">
      <c r="A4" s="2">
        <f>'CF Pg 2'!A3</f>
        <v>0</v>
      </c>
      <c r="B4" s="2"/>
      <c r="C4" s="2"/>
      <c r="D4" s="2"/>
      <c r="L4" s="2">
        <f>'CF Pg 2'!J3</f>
        <v>0</v>
      </c>
      <c r="M4" s="2"/>
      <c r="N4" s="2"/>
      <c r="O4" s="2"/>
    </row>
    <row r="5" spans="1:15" x14ac:dyDescent="0.2">
      <c r="A5" s="2">
        <f>'CF Pg 2'!A4</f>
        <v>0</v>
      </c>
      <c r="B5" s="2"/>
      <c r="C5" s="2"/>
      <c r="D5" s="2"/>
      <c r="L5" s="2">
        <f>'CF Pg 2'!J4</f>
        <v>0</v>
      </c>
      <c r="M5" s="2"/>
      <c r="N5" s="2"/>
      <c r="O5" s="2"/>
    </row>
    <row r="7" spans="1:15" x14ac:dyDescent="0.2">
      <c r="D7" s="117" t="s">
        <v>293</v>
      </c>
      <c r="E7" s="117" t="s">
        <v>293</v>
      </c>
      <c r="F7" s="117" t="s">
        <v>293</v>
      </c>
      <c r="G7" s="117" t="s">
        <v>293</v>
      </c>
      <c r="H7" s="117" t="s">
        <v>293</v>
      </c>
      <c r="I7" s="117" t="s">
        <v>293</v>
      </c>
      <c r="J7" s="117" t="s">
        <v>293</v>
      </c>
      <c r="K7" s="117" t="s">
        <v>293</v>
      </c>
      <c r="L7" s="117" t="s">
        <v>293</v>
      </c>
      <c r="M7" s="117" t="s">
        <v>293</v>
      </c>
      <c r="N7" s="117" t="s">
        <v>293</v>
      </c>
      <c r="O7" s="109" t="s">
        <v>293</v>
      </c>
    </row>
    <row r="8" spans="1:15" x14ac:dyDescent="0.2">
      <c r="D8" s="118">
        <v>2023</v>
      </c>
      <c r="E8" s="118">
        <f t="shared" ref="E8:O8" si="0">D8</f>
        <v>2023</v>
      </c>
      <c r="F8" s="118">
        <f t="shared" si="0"/>
        <v>2023</v>
      </c>
      <c r="G8" s="118">
        <f t="shared" si="0"/>
        <v>2023</v>
      </c>
      <c r="H8" s="118">
        <f t="shared" si="0"/>
        <v>2023</v>
      </c>
      <c r="I8" s="118">
        <f t="shared" si="0"/>
        <v>2023</v>
      </c>
      <c r="J8" s="118">
        <f t="shared" si="0"/>
        <v>2023</v>
      </c>
      <c r="K8" s="118">
        <f t="shared" si="0"/>
        <v>2023</v>
      </c>
      <c r="L8" s="118">
        <f t="shared" si="0"/>
        <v>2023</v>
      </c>
      <c r="M8" s="118">
        <f t="shared" si="0"/>
        <v>2023</v>
      </c>
      <c r="N8" s="118">
        <f t="shared" si="0"/>
        <v>2023</v>
      </c>
      <c r="O8" s="118">
        <f t="shared" si="0"/>
        <v>2023</v>
      </c>
    </row>
    <row r="9" spans="1:15" x14ac:dyDescent="0.2">
      <c r="D9" s="109" t="s">
        <v>294</v>
      </c>
      <c r="E9" s="119" t="s">
        <v>294</v>
      </c>
      <c r="F9" s="119" t="s">
        <v>294</v>
      </c>
      <c r="G9" s="119" t="s">
        <v>294</v>
      </c>
      <c r="H9" s="119" t="s">
        <v>294</v>
      </c>
      <c r="I9" s="119" t="s">
        <v>294</v>
      </c>
      <c r="J9" s="119" t="s">
        <v>294</v>
      </c>
      <c r="K9" s="119" t="s">
        <v>294</v>
      </c>
      <c r="L9" s="119" t="s">
        <v>294</v>
      </c>
      <c r="M9" s="119" t="s">
        <v>294</v>
      </c>
      <c r="N9" s="119" t="s">
        <v>294</v>
      </c>
      <c r="O9" s="119" t="s">
        <v>294</v>
      </c>
    </row>
    <row r="10" spans="1:15" x14ac:dyDescent="0.2">
      <c r="A10" s="120" t="s">
        <v>295</v>
      </c>
      <c r="B10" s="120"/>
      <c r="C10" s="121" t="s">
        <v>296</v>
      </c>
      <c r="D10" s="110" t="s">
        <v>297</v>
      </c>
      <c r="E10" s="104" t="s">
        <v>298</v>
      </c>
      <c r="F10" s="104" t="s">
        <v>299</v>
      </c>
      <c r="G10" s="104" t="s">
        <v>300</v>
      </c>
      <c r="H10" s="104" t="s">
        <v>301</v>
      </c>
      <c r="I10" s="104" t="s">
        <v>302</v>
      </c>
      <c r="J10" s="104" t="s">
        <v>303</v>
      </c>
      <c r="K10" s="104" t="s">
        <v>304</v>
      </c>
      <c r="L10" s="104" t="s">
        <v>305</v>
      </c>
      <c r="M10" s="104" t="s">
        <v>306</v>
      </c>
      <c r="N10" s="104" t="s">
        <v>307</v>
      </c>
      <c r="O10" s="104" t="s">
        <v>308</v>
      </c>
    </row>
    <row r="11" spans="1:15" x14ac:dyDescent="0.2">
      <c r="A11" s="8">
        <v>1</v>
      </c>
      <c r="B11" s="8" t="s">
        <v>255</v>
      </c>
      <c r="C11" s="77">
        <f>SUM(D11:O11)</f>
        <v>0</v>
      </c>
      <c r="D11" s="8"/>
      <c r="E11" s="8"/>
      <c r="F11" s="8"/>
      <c r="G11" s="8"/>
      <c r="H11" s="8"/>
      <c r="I11" s="8"/>
      <c r="J11" s="8"/>
      <c r="K11" s="8"/>
      <c r="L11" s="8"/>
      <c r="M11" s="8"/>
      <c r="N11" s="8"/>
      <c r="O11" s="8"/>
    </row>
    <row r="12" spans="1:15" x14ac:dyDescent="0.2">
      <c r="A12" s="8">
        <f>+A11+1</f>
        <v>2</v>
      </c>
      <c r="B12" s="8" t="s">
        <v>256</v>
      </c>
      <c r="C12" s="77">
        <f t="shared" ref="C12:C22" si="1">SUM(D12:O12)</f>
        <v>0</v>
      </c>
      <c r="D12" s="15"/>
      <c r="E12" s="8"/>
      <c r="F12" s="8"/>
      <c r="G12" s="8"/>
      <c r="H12" s="8"/>
      <c r="I12" s="8"/>
      <c r="J12" s="8"/>
      <c r="K12" s="8"/>
      <c r="L12" s="8"/>
      <c r="M12" s="8"/>
      <c r="N12" s="8"/>
      <c r="O12" s="8"/>
    </row>
    <row r="13" spans="1:15" x14ac:dyDescent="0.2">
      <c r="A13" s="8">
        <f t="shared" ref="A13:A23" si="2">+A12+1</f>
        <v>3</v>
      </c>
      <c r="B13" s="8" t="s">
        <v>257</v>
      </c>
      <c r="C13" s="77">
        <f t="shared" si="1"/>
        <v>0</v>
      </c>
      <c r="D13" s="8"/>
      <c r="E13" s="8"/>
      <c r="F13" s="8"/>
      <c r="G13" s="8"/>
      <c r="H13" s="8"/>
      <c r="I13" s="8"/>
      <c r="J13" s="8"/>
      <c r="K13" s="8"/>
      <c r="L13" s="8"/>
      <c r="M13" s="8"/>
      <c r="N13" s="8"/>
      <c r="O13" s="8"/>
    </row>
    <row r="14" spans="1:15" x14ac:dyDescent="0.2">
      <c r="A14" s="8">
        <f t="shared" si="2"/>
        <v>4</v>
      </c>
      <c r="B14" s="8" t="s">
        <v>258</v>
      </c>
      <c r="C14" s="77">
        <f t="shared" si="1"/>
        <v>0</v>
      </c>
      <c r="D14" s="8"/>
      <c r="E14" s="8"/>
      <c r="F14" s="8"/>
      <c r="G14" s="8"/>
      <c r="H14" s="8"/>
      <c r="I14" s="8"/>
      <c r="J14" s="8"/>
      <c r="K14" s="8"/>
      <c r="L14" s="8"/>
      <c r="M14" s="8"/>
      <c r="N14" s="8"/>
      <c r="O14" s="8"/>
    </row>
    <row r="15" spans="1:15" x14ac:dyDescent="0.2">
      <c r="A15" s="8">
        <f t="shared" si="2"/>
        <v>5</v>
      </c>
      <c r="B15" s="8" t="s">
        <v>259</v>
      </c>
      <c r="C15" s="77">
        <f t="shared" si="1"/>
        <v>0</v>
      </c>
      <c r="D15" s="8"/>
      <c r="E15" s="8"/>
      <c r="F15" s="8"/>
      <c r="G15" s="8"/>
      <c r="H15" s="8"/>
      <c r="I15" s="8"/>
      <c r="J15" s="8"/>
      <c r="K15" s="8"/>
      <c r="L15" s="8"/>
      <c r="M15" s="8"/>
      <c r="N15" s="8"/>
      <c r="O15" s="8"/>
    </row>
    <row r="16" spans="1:15" x14ac:dyDescent="0.2">
      <c r="A16" s="8">
        <f t="shared" si="2"/>
        <v>6</v>
      </c>
      <c r="B16" s="8" t="s">
        <v>309</v>
      </c>
      <c r="C16" s="77">
        <f t="shared" si="1"/>
        <v>0</v>
      </c>
      <c r="D16" s="8"/>
      <c r="E16" s="8"/>
      <c r="F16" s="8"/>
      <c r="G16" s="8"/>
      <c r="H16" s="8"/>
      <c r="I16" s="8"/>
      <c r="J16" s="8"/>
      <c r="K16" s="8"/>
      <c r="L16" s="8"/>
      <c r="M16" s="8"/>
      <c r="N16" s="8"/>
      <c r="O16" s="8"/>
    </row>
    <row r="17" spans="1:15" x14ac:dyDescent="0.2">
      <c r="A17" s="8">
        <f t="shared" si="2"/>
        <v>7</v>
      </c>
      <c r="B17" s="8" t="s">
        <v>261</v>
      </c>
      <c r="C17" s="77">
        <f t="shared" si="1"/>
        <v>0</v>
      </c>
      <c r="D17" s="8"/>
      <c r="E17" s="8"/>
      <c r="F17" s="8"/>
      <c r="G17" s="8"/>
      <c r="H17" s="8"/>
      <c r="I17" s="8"/>
      <c r="J17" s="8"/>
      <c r="K17" s="8"/>
      <c r="L17" s="8"/>
      <c r="M17" s="8"/>
      <c r="N17" s="8"/>
      <c r="O17" s="8"/>
    </row>
    <row r="18" spans="1:15" x14ac:dyDescent="0.2">
      <c r="A18" s="8">
        <f t="shared" si="2"/>
        <v>8</v>
      </c>
      <c r="B18" s="8" t="s">
        <v>310</v>
      </c>
      <c r="C18" s="77">
        <f t="shared" si="1"/>
        <v>0</v>
      </c>
      <c r="D18" s="8"/>
      <c r="E18" s="8"/>
      <c r="F18" s="8"/>
      <c r="G18" s="8"/>
      <c r="H18" s="8"/>
      <c r="I18" s="8"/>
      <c r="J18" s="8"/>
      <c r="K18" s="8"/>
      <c r="L18" s="8"/>
      <c r="M18" s="8"/>
      <c r="N18" s="8"/>
      <c r="O18" s="8"/>
    </row>
    <row r="19" spans="1:15" x14ac:dyDescent="0.2">
      <c r="A19" s="8">
        <f t="shared" si="2"/>
        <v>9</v>
      </c>
      <c r="B19" s="8" t="s">
        <v>311</v>
      </c>
      <c r="C19" s="77">
        <f t="shared" si="1"/>
        <v>0</v>
      </c>
      <c r="D19" s="8"/>
      <c r="E19" s="8"/>
      <c r="F19" s="8"/>
      <c r="G19" s="8"/>
      <c r="H19" s="8"/>
      <c r="I19" s="8"/>
      <c r="J19" s="8"/>
      <c r="K19" s="8"/>
      <c r="L19" s="8"/>
      <c r="M19" s="8"/>
      <c r="N19" s="8"/>
      <c r="O19" s="8"/>
    </row>
    <row r="20" spans="1:15" x14ac:dyDescent="0.2">
      <c r="A20" s="8">
        <f t="shared" si="2"/>
        <v>10</v>
      </c>
      <c r="B20" s="8" t="s">
        <v>312</v>
      </c>
      <c r="C20" s="77">
        <f t="shared" si="1"/>
        <v>0</v>
      </c>
      <c r="D20" s="8"/>
      <c r="E20" s="8"/>
      <c r="F20" s="8"/>
      <c r="G20" s="8"/>
      <c r="H20" s="8"/>
      <c r="I20" s="8"/>
      <c r="J20" s="8"/>
      <c r="K20" s="8"/>
      <c r="L20" s="8"/>
      <c r="M20" s="8"/>
      <c r="N20" s="8"/>
      <c r="O20" s="8"/>
    </row>
    <row r="21" spans="1:15" x14ac:dyDescent="0.2">
      <c r="A21" s="8">
        <f t="shared" si="2"/>
        <v>11</v>
      </c>
      <c r="B21" s="8" t="s">
        <v>313</v>
      </c>
      <c r="C21" s="77">
        <f t="shared" si="1"/>
        <v>0</v>
      </c>
      <c r="D21" s="8"/>
      <c r="E21" s="8"/>
      <c r="F21" s="8"/>
      <c r="G21" s="8"/>
      <c r="H21" s="8"/>
      <c r="I21" s="8"/>
      <c r="J21" s="8"/>
      <c r="K21" s="8"/>
      <c r="L21" s="8"/>
      <c r="M21" s="8"/>
      <c r="N21" s="8"/>
      <c r="O21" s="8"/>
    </row>
    <row r="22" spans="1:15" x14ac:dyDescent="0.2">
      <c r="A22" s="8">
        <f t="shared" si="2"/>
        <v>12</v>
      </c>
      <c r="B22" s="8"/>
      <c r="C22" s="77">
        <f t="shared" si="1"/>
        <v>0</v>
      </c>
      <c r="D22" s="8"/>
      <c r="E22" s="8"/>
      <c r="F22" s="8"/>
      <c r="G22" s="8"/>
      <c r="H22" s="8"/>
      <c r="I22" s="8"/>
      <c r="J22" s="8"/>
      <c r="K22" s="8"/>
      <c r="L22" s="8"/>
      <c r="M22" s="8"/>
      <c r="N22" s="8"/>
      <c r="O22" s="8"/>
    </row>
    <row r="23" spans="1:15" x14ac:dyDescent="0.2">
      <c r="A23" s="121">
        <f t="shared" si="2"/>
        <v>13</v>
      </c>
      <c r="B23" s="121" t="s">
        <v>314</v>
      </c>
      <c r="C23" s="122">
        <f>SUM(C11:C22)</f>
        <v>0</v>
      </c>
      <c r="D23" s="122">
        <f>SUM(D11:D22)</f>
        <v>0</v>
      </c>
      <c r="E23" s="122">
        <f t="shared" ref="E23:O23" si="3">SUM(E11:E22)</f>
        <v>0</v>
      </c>
      <c r="F23" s="122">
        <f t="shared" si="3"/>
        <v>0</v>
      </c>
      <c r="G23" s="122">
        <f t="shared" si="3"/>
        <v>0</v>
      </c>
      <c r="H23" s="122">
        <f t="shared" si="3"/>
        <v>0</v>
      </c>
      <c r="I23" s="122">
        <f t="shared" si="3"/>
        <v>0</v>
      </c>
      <c r="J23" s="122">
        <f t="shared" si="3"/>
        <v>0</v>
      </c>
      <c r="K23" s="122">
        <f t="shared" si="3"/>
        <v>0</v>
      </c>
      <c r="L23" s="122">
        <f t="shared" si="3"/>
        <v>0</v>
      </c>
      <c r="M23" s="122">
        <f t="shared" si="3"/>
        <v>0</v>
      </c>
      <c r="N23" s="122">
        <f t="shared" si="3"/>
        <v>0</v>
      </c>
      <c r="O23" s="122">
        <f t="shared" si="3"/>
        <v>0</v>
      </c>
    </row>
    <row r="24" spans="1:15" x14ac:dyDescent="0.2">
      <c r="C24" s="78"/>
    </row>
    <row r="25" spans="1:15" x14ac:dyDescent="0.2">
      <c r="A25" s="120" t="s">
        <v>315</v>
      </c>
      <c r="B25" s="123"/>
      <c r="C25" s="124"/>
      <c r="D25" s="125" t="s">
        <v>297</v>
      </c>
      <c r="E25" s="126" t="s">
        <v>298</v>
      </c>
      <c r="F25" s="126" t="s">
        <v>299</v>
      </c>
      <c r="G25" s="126" t="s">
        <v>300</v>
      </c>
      <c r="H25" s="126" t="s">
        <v>301</v>
      </c>
      <c r="I25" s="126" t="s">
        <v>302</v>
      </c>
      <c r="J25" s="126" t="s">
        <v>303</v>
      </c>
      <c r="K25" s="126" t="s">
        <v>304</v>
      </c>
      <c r="L25" s="126" t="s">
        <v>305</v>
      </c>
      <c r="M25" s="126" t="s">
        <v>306</v>
      </c>
      <c r="N25" s="126" t="s">
        <v>307</v>
      </c>
      <c r="O25" s="126" t="s">
        <v>308</v>
      </c>
    </row>
    <row r="26" spans="1:15" x14ac:dyDescent="0.2">
      <c r="A26" s="8">
        <v>14</v>
      </c>
      <c r="B26" s="8" t="s">
        <v>316</v>
      </c>
      <c r="C26" s="77"/>
      <c r="D26" s="8"/>
      <c r="E26" s="8"/>
      <c r="F26" s="8"/>
      <c r="G26" s="8"/>
      <c r="H26" s="8"/>
      <c r="I26" s="8"/>
      <c r="J26" s="8"/>
      <c r="K26" s="8"/>
      <c r="L26" s="8"/>
      <c r="M26" s="8"/>
      <c r="N26" s="8"/>
      <c r="O26" s="8"/>
    </row>
    <row r="27" spans="1:15" x14ac:dyDescent="0.2">
      <c r="A27" s="8">
        <f>+A26+1</f>
        <v>15</v>
      </c>
      <c r="B27" s="8" t="s">
        <v>317</v>
      </c>
      <c r="C27" s="77"/>
      <c r="D27" s="8"/>
      <c r="E27" s="8"/>
      <c r="F27" s="8"/>
      <c r="G27" s="8"/>
      <c r="H27" s="8"/>
      <c r="I27" s="8"/>
      <c r="J27" s="8"/>
      <c r="K27" s="8"/>
      <c r="L27" s="8"/>
      <c r="M27" s="8"/>
      <c r="N27" s="8"/>
      <c r="O27" s="8"/>
    </row>
    <row r="28" spans="1:15" x14ac:dyDescent="0.2">
      <c r="A28" s="8">
        <f t="shared" ref="A28:A43" si="4">+A27+1</f>
        <v>16</v>
      </c>
      <c r="B28" s="8" t="s">
        <v>318</v>
      </c>
      <c r="C28" s="77"/>
      <c r="D28" s="8"/>
      <c r="E28" s="8"/>
      <c r="F28" s="8"/>
      <c r="G28" s="8"/>
      <c r="H28" s="8"/>
      <c r="I28" s="8"/>
      <c r="J28" s="8"/>
      <c r="K28" s="8"/>
      <c r="L28" s="8"/>
      <c r="M28" s="8"/>
      <c r="N28" s="8"/>
      <c r="O28" s="8"/>
    </row>
    <row r="29" spans="1:15" x14ac:dyDescent="0.2">
      <c r="A29" s="8">
        <f t="shared" si="4"/>
        <v>17</v>
      </c>
      <c r="B29" s="8" t="s">
        <v>319</v>
      </c>
      <c r="C29" s="77"/>
      <c r="D29" s="8"/>
      <c r="E29" s="8"/>
      <c r="F29" s="8"/>
      <c r="G29" s="8"/>
      <c r="H29" s="8"/>
      <c r="I29" s="8"/>
      <c r="J29" s="8"/>
      <c r="K29" s="8"/>
      <c r="L29" s="8"/>
      <c r="M29" s="8"/>
      <c r="N29" s="8"/>
      <c r="O29" s="8"/>
    </row>
    <row r="30" spans="1:15" x14ac:dyDescent="0.2">
      <c r="A30" s="8">
        <f t="shared" si="4"/>
        <v>18</v>
      </c>
      <c r="B30" s="8" t="s">
        <v>320</v>
      </c>
      <c r="C30" s="77"/>
      <c r="D30" s="8"/>
      <c r="E30" s="8"/>
      <c r="F30" s="8"/>
      <c r="G30" s="8"/>
      <c r="H30" s="8"/>
      <c r="I30" s="8"/>
      <c r="J30" s="8"/>
      <c r="K30" s="8"/>
      <c r="L30" s="8"/>
      <c r="M30" s="8"/>
      <c r="N30" s="8"/>
      <c r="O30" s="8"/>
    </row>
    <row r="31" spans="1:15" x14ac:dyDescent="0.2">
      <c r="A31" s="8">
        <f t="shared" si="4"/>
        <v>19</v>
      </c>
      <c r="B31" s="8" t="s">
        <v>321</v>
      </c>
      <c r="C31" s="77"/>
      <c r="D31" s="8"/>
      <c r="E31" s="8"/>
      <c r="F31" s="8"/>
      <c r="G31" s="8"/>
      <c r="H31" s="8"/>
      <c r="I31" s="8"/>
      <c r="J31" s="8"/>
      <c r="K31" s="8"/>
      <c r="L31" s="8"/>
      <c r="M31" s="8"/>
      <c r="N31" s="8"/>
      <c r="O31" s="8"/>
    </row>
    <row r="32" spans="1:15" x14ac:dyDescent="0.2">
      <c r="A32" s="8">
        <f t="shared" si="4"/>
        <v>20</v>
      </c>
      <c r="B32" s="8" t="s">
        <v>322</v>
      </c>
      <c r="C32" s="77"/>
      <c r="D32" s="8"/>
      <c r="E32" s="8"/>
      <c r="F32" s="8"/>
      <c r="G32" s="8"/>
      <c r="H32" s="8"/>
      <c r="I32" s="8"/>
      <c r="J32" s="8"/>
      <c r="K32" s="8"/>
      <c r="L32" s="8"/>
      <c r="M32" s="8"/>
      <c r="N32" s="8"/>
      <c r="O32" s="8"/>
    </row>
    <row r="33" spans="1:15" x14ac:dyDescent="0.2">
      <c r="A33" s="8">
        <f t="shared" si="4"/>
        <v>21</v>
      </c>
      <c r="B33" s="8" t="s">
        <v>323</v>
      </c>
      <c r="C33" s="77"/>
      <c r="D33" s="8"/>
      <c r="E33" s="8"/>
      <c r="F33" s="8"/>
      <c r="G33" s="8"/>
      <c r="H33" s="8"/>
      <c r="I33" s="8"/>
      <c r="J33" s="8"/>
      <c r="K33" s="8"/>
      <c r="L33" s="8"/>
      <c r="M33" s="8"/>
      <c r="N33" s="8"/>
      <c r="O33" s="8"/>
    </row>
    <row r="34" spans="1:15" x14ac:dyDescent="0.2">
      <c r="A34" s="8">
        <f t="shared" si="4"/>
        <v>22</v>
      </c>
      <c r="B34" s="8" t="s">
        <v>324</v>
      </c>
      <c r="C34" s="77"/>
      <c r="D34" s="8"/>
      <c r="E34" s="8"/>
      <c r="F34" s="8"/>
      <c r="G34" s="8"/>
      <c r="H34" s="8"/>
      <c r="I34" s="8"/>
      <c r="J34" s="8"/>
      <c r="K34" s="8"/>
      <c r="L34" s="8"/>
      <c r="M34" s="8"/>
      <c r="N34" s="8"/>
      <c r="O34" s="8"/>
    </row>
    <row r="35" spans="1:15" x14ac:dyDescent="0.2">
      <c r="A35" s="8">
        <f t="shared" si="4"/>
        <v>23</v>
      </c>
      <c r="B35" s="8" t="s">
        <v>325</v>
      </c>
      <c r="C35" s="77"/>
      <c r="D35" s="8"/>
      <c r="E35" s="8"/>
      <c r="F35" s="8"/>
      <c r="G35" s="8"/>
      <c r="H35" s="8"/>
      <c r="I35" s="8"/>
      <c r="J35" s="8"/>
      <c r="K35" s="8"/>
      <c r="L35" s="8"/>
      <c r="M35" s="8"/>
      <c r="N35" s="8"/>
      <c r="O35" s="8"/>
    </row>
    <row r="36" spans="1:15" x14ac:dyDescent="0.2">
      <c r="A36" s="8">
        <f t="shared" si="4"/>
        <v>24</v>
      </c>
      <c r="B36" s="8" t="s">
        <v>326</v>
      </c>
      <c r="C36" s="77"/>
      <c r="D36" s="8"/>
      <c r="E36" s="8"/>
      <c r="F36" s="8"/>
      <c r="G36" s="8"/>
      <c r="H36" s="8"/>
      <c r="I36" s="8"/>
      <c r="J36" s="8"/>
      <c r="K36" s="8"/>
      <c r="L36" s="8"/>
      <c r="M36" s="8"/>
      <c r="N36" s="8"/>
      <c r="O36" s="8"/>
    </row>
    <row r="37" spans="1:15" x14ac:dyDescent="0.2">
      <c r="A37" s="8">
        <f t="shared" si="4"/>
        <v>25</v>
      </c>
      <c r="B37" s="8" t="s">
        <v>327</v>
      </c>
      <c r="C37" s="77"/>
      <c r="D37" s="8"/>
      <c r="E37" s="8"/>
      <c r="F37" s="8"/>
      <c r="G37" s="8"/>
      <c r="H37" s="8"/>
      <c r="I37" s="8"/>
      <c r="J37" s="8"/>
      <c r="K37" s="8"/>
      <c r="L37" s="8"/>
      <c r="M37" s="8"/>
      <c r="N37" s="8"/>
      <c r="O37" s="8"/>
    </row>
    <row r="38" spans="1:15" x14ac:dyDescent="0.2">
      <c r="A38" s="8">
        <f t="shared" si="4"/>
        <v>26</v>
      </c>
      <c r="B38" s="8" t="s">
        <v>328</v>
      </c>
      <c r="C38" s="77"/>
      <c r="D38" s="8"/>
      <c r="E38" s="8"/>
      <c r="F38" s="8"/>
      <c r="G38" s="8"/>
      <c r="H38" s="8"/>
      <c r="I38" s="8"/>
      <c r="J38" s="8"/>
      <c r="K38" s="8"/>
      <c r="L38" s="8"/>
      <c r="M38" s="8"/>
      <c r="N38" s="8"/>
      <c r="O38" s="8"/>
    </row>
    <row r="39" spans="1:15" x14ac:dyDescent="0.2">
      <c r="A39" s="8">
        <f t="shared" si="4"/>
        <v>27</v>
      </c>
      <c r="B39" s="8" t="s">
        <v>329</v>
      </c>
      <c r="C39" s="77"/>
      <c r="D39" s="8"/>
      <c r="E39" s="8"/>
      <c r="F39" s="8"/>
      <c r="G39" s="8"/>
      <c r="H39" s="8"/>
      <c r="I39" s="8"/>
      <c r="J39" s="8"/>
      <c r="K39" s="8"/>
      <c r="L39" s="8"/>
      <c r="M39" s="8"/>
      <c r="N39" s="8"/>
      <c r="O39" s="8"/>
    </row>
    <row r="40" spans="1:15" x14ac:dyDescent="0.2">
      <c r="A40" s="8">
        <f t="shared" si="4"/>
        <v>28</v>
      </c>
      <c r="B40" s="8" t="s">
        <v>330</v>
      </c>
      <c r="C40" s="77"/>
      <c r="D40" s="8"/>
      <c r="E40" s="8"/>
      <c r="F40" s="8"/>
      <c r="G40" s="8"/>
      <c r="H40" s="8"/>
      <c r="I40" s="8"/>
      <c r="J40" s="8"/>
      <c r="K40" s="8"/>
      <c r="L40" s="8"/>
      <c r="M40" s="8"/>
      <c r="N40" s="8"/>
      <c r="O40" s="8"/>
    </row>
    <row r="41" spans="1:15" x14ac:dyDescent="0.2">
      <c r="A41" s="8">
        <f t="shared" si="4"/>
        <v>29</v>
      </c>
      <c r="B41" s="8" t="s">
        <v>331</v>
      </c>
      <c r="C41" s="77"/>
      <c r="D41" s="8"/>
      <c r="E41" s="8"/>
      <c r="F41" s="8"/>
      <c r="G41" s="8"/>
      <c r="H41" s="8"/>
      <c r="I41" s="8"/>
      <c r="J41" s="8"/>
      <c r="K41" s="8"/>
      <c r="L41" s="8"/>
      <c r="M41" s="8"/>
      <c r="N41" s="8"/>
      <c r="O41" s="8"/>
    </row>
    <row r="42" spans="1:15" x14ac:dyDescent="0.2">
      <c r="A42" s="8">
        <f t="shared" si="4"/>
        <v>30</v>
      </c>
      <c r="B42" s="8" t="s">
        <v>332</v>
      </c>
      <c r="C42" s="77"/>
      <c r="D42" s="8"/>
      <c r="E42" s="8"/>
      <c r="F42" s="8"/>
      <c r="G42" s="8"/>
      <c r="H42" s="8"/>
      <c r="I42" s="8"/>
      <c r="J42" s="8"/>
      <c r="K42" s="8"/>
      <c r="L42" s="8"/>
      <c r="M42" s="8"/>
      <c r="N42" s="8"/>
      <c r="O42" s="8"/>
    </row>
    <row r="43" spans="1:15" x14ac:dyDescent="0.2">
      <c r="A43" s="8">
        <f t="shared" si="4"/>
        <v>31</v>
      </c>
      <c r="B43" s="8"/>
      <c r="C43" s="77"/>
      <c r="D43" s="8"/>
      <c r="E43" s="8"/>
      <c r="F43" s="8"/>
      <c r="G43" s="8"/>
      <c r="H43" s="8"/>
      <c r="I43" s="8"/>
      <c r="J43" s="8"/>
      <c r="K43" s="8"/>
      <c r="L43" s="8"/>
      <c r="M43" s="8"/>
      <c r="N43" s="8"/>
      <c r="O43" s="8"/>
    </row>
    <row r="44" spans="1:15" x14ac:dyDescent="0.2">
      <c r="A44" s="8">
        <f t="shared" ref="A44:A59" si="5">+A43+1</f>
        <v>32</v>
      </c>
      <c r="B44" s="8" t="s">
        <v>333</v>
      </c>
      <c r="C44" s="77"/>
      <c r="D44" s="8"/>
      <c r="E44" s="8"/>
      <c r="F44" s="8"/>
      <c r="G44" s="8"/>
      <c r="H44" s="8"/>
      <c r="I44" s="8"/>
      <c r="J44" s="8"/>
      <c r="K44" s="8"/>
      <c r="L44" s="8"/>
      <c r="M44" s="8"/>
      <c r="N44" s="8"/>
      <c r="O44" s="8"/>
    </row>
    <row r="45" spans="1:15" x14ac:dyDescent="0.2">
      <c r="A45" s="8">
        <f t="shared" si="5"/>
        <v>33</v>
      </c>
      <c r="B45" s="8" t="s">
        <v>334</v>
      </c>
      <c r="C45" s="77"/>
      <c r="D45" s="8"/>
      <c r="E45" s="8"/>
      <c r="F45" s="8"/>
      <c r="G45" s="8"/>
      <c r="H45" s="8"/>
      <c r="I45" s="8"/>
      <c r="J45" s="8"/>
      <c r="K45" s="8"/>
      <c r="L45" s="8"/>
      <c r="M45" s="8"/>
      <c r="N45" s="8"/>
      <c r="O45" s="8"/>
    </row>
    <row r="46" spans="1:15" x14ac:dyDescent="0.2">
      <c r="A46" s="8">
        <f t="shared" si="5"/>
        <v>34</v>
      </c>
      <c r="B46" s="8" t="s">
        <v>335</v>
      </c>
      <c r="C46" s="77"/>
      <c r="D46" s="8"/>
      <c r="E46" s="8"/>
      <c r="F46" s="8"/>
      <c r="G46" s="8"/>
      <c r="H46" s="8"/>
      <c r="I46" s="8"/>
      <c r="J46" s="8"/>
      <c r="K46" s="8"/>
      <c r="L46" s="8"/>
      <c r="M46" s="8"/>
      <c r="N46" s="8"/>
      <c r="O46" s="8"/>
    </row>
    <row r="47" spans="1:15" x14ac:dyDescent="0.2">
      <c r="A47" s="8">
        <f t="shared" si="5"/>
        <v>35</v>
      </c>
      <c r="B47" s="8" t="s">
        <v>336</v>
      </c>
      <c r="C47" s="77"/>
      <c r="D47" s="8"/>
      <c r="E47" s="8"/>
      <c r="F47" s="8"/>
      <c r="G47" s="8"/>
      <c r="H47" s="8"/>
      <c r="I47" s="8"/>
      <c r="J47" s="8"/>
      <c r="K47" s="8"/>
      <c r="L47" s="8"/>
      <c r="M47" s="8"/>
      <c r="N47" s="8"/>
      <c r="O47" s="8"/>
    </row>
    <row r="48" spans="1:15" x14ac:dyDescent="0.2">
      <c r="A48" s="8">
        <f t="shared" si="5"/>
        <v>36</v>
      </c>
      <c r="B48" s="8" t="s">
        <v>337</v>
      </c>
      <c r="C48" s="77"/>
      <c r="D48" s="8"/>
      <c r="E48" s="8"/>
      <c r="F48" s="8"/>
      <c r="G48" s="8"/>
      <c r="H48" s="8"/>
      <c r="I48" s="8"/>
      <c r="J48" s="8"/>
      <c r="K48" s="8"/>
      <c r="L48" s="8"/>
      <c r="M48" s="8"/>
      <c r="N48" s="8"/>
      <c r="O48" s="8"/>
    </row>
    <row r="49" spans="1:15" x14ac:dyDescent="0.2">
      <c r="A49" s="8">
        <f t="shared" si="5"/>
        <v>37</v>
      </c>
      <c r="B49" s="8" t="s">
        <v>338</v>
      </c>
      <c r="C49" s="77"/>
      <c r="D49" s="8"/>
      <c r="E49" s="8"/>
      <c r="F49" s="8"/>
      <c r="G49" s="8"/>
      <c r="H49" s="8"/>
      <c r="I49" s="8"/>
      <c r="J49" s="8"/>
      <c r="K49" s="8"/>
      <c r="L49" s="8"/>
      <c r="M49" s="8"/>
      <c r="N49" s="8"/>
      <c r="O49" s="8"/>
    </row>
    <row r="50" spans="1:15" x14ac:dyDescent="0.2">
      <c r="A50" s="8">
        <f t="shared" si="5"/>
        <v>38</v>
      </c>
      <c r="B50" s="8"/>
      <c r="C50" s="77"/>
      <c r="D50" s="8"/>
      <c r="E50" s="8"/>
      <c r="F50" s="8"/>
      <c r="G50" s="8"/>
      <c r="H50" s="8"/>
      <c r="I50" s="8"/>
      <c r="J50" s="8"/>
      <c r="K50" s="8"/>
      <c r="L50" s="8"/>
      <c r="M50" s="8"/>
      <c r="N50" s="8"/>
      <c r="O50" s="8"/>
    </row>
    <row r="51" spans="1:15" x14ac:dyDescent="0.2">
      <c r="A51" s="8">
        <f t="shared" si="5"/>
        <v>39</v>
      </c>
      <c r="B51" s="17" t="s">
        <v>339</v>
      </c>
      <c r="C51" s="77"/>
      <c r="D51" s="8"/>
      <c r="E51" s="8"/>
      <c r="F51" s="8"/>
      <c r="G51" s="8"/>
      <c r="H51" s="8"/>
      <c r="I51" s="8"/>
      <c r="J51" s="8"/>
      <c r="K51" s="8"/>
      <c r="L51" s="8"/>
      <c r="M51" s="8"/>
      <c r="N51" s="8"/>
      <c r="O51" s="8"/>
    </row>
    <row r="52" spans="1:15" x14ac:dyDescent="0.2">
      <c r="A52" s="8">
        <f t="shared" si="5"/>
        <v>40</v>
      </c>
      <c r="B52" s="8"/>
      <c r="C52" s="77"/>
      <c r="D52" s="8"/>
      <c r="E52" s="8"/>
      <c r="F52" s="8"/>
      <c r="G52" s="8"/>
      <c r="H52" s="8"/>
      <c r="I52" s="8"/>
      <c r="J52" s="8"/>
      <c r="K52" s="8"/>
      <c r="L52" s="8"/>
      <c r="M52" s="8"/>
      <c r="N52" s="8"/>
      <c r="O52" s="8"/>
    </row>
    <row r="53" spans="1:15" x14ac:dyDescent="0.2">
      <c r="A53" s="8">
        <f t="shared" si="5"/>
        <v>41</v>
      </c>
      <c r="B53" s="8"/>
      <c r="C53" s="77"/>
      <c r="D53" s="8"/>
      <c r="E53" s="8"/>
      <c r="F53" s="8"/>
      <c r="G53" s="8"/>
      <c r="H53" s="8"/>
      <c r="I53" s="8"/>
      <c r="J53" s="8"/>
      <c r="K53" s="8"/>
      <c r="L53" s="8"/>
      <c r="M53" s="8"/>
      <c r="N53" s="8"/>
      <c r="O53" s="8"/>
    </row>
    <row r="54" spans="1:15" x14ac:dyDescent="0.2">
      <c r="A54" s="8">
        <f t="shared" si="5"/>
        <v>42</v>
      </c>
      <c r="B54" s="8"/>
      <c r="C54" s="77"/>
      <c r="D54" s="8"/>
      <c r="E54" s="8"/>
      <c r="F54" s="8"/>
      <c r="G54" s="8"/>
      <c r="H54" s="8"/>
      <c r="I54" s="8"/>
      <c r="J54" s="8"/>
      <c r="K54" s="8"/>
      <c r="L54" s="8"/>
      <c r="M54" s="8"/>
      <c r="N54" s="8"/>
      <c r="O54" s="8"/>
    </row>
    <row r="55" spans="1:15" x14ac:dyDescent="0.2">
      <c r="A55" s="8">
        <f t="shared" si="5"/>
        <v>43</v>
      </c>
      <c r="B55" s="8"/>
      <c r="C55" s="77"/>
      <c r="D55" s="8"/>
      <c r="E55" s="8"/>
      <c r="F55" s="8"/>
      <c r="G55" s="8"/>
      <c r="H55" s="8"/>
      <c r="I55" s="8"/>
      <c r="J55" s="8"/>
      <c r="K55" s="8"/>
      <c r="L55" s="8"/>
      <c r="M55" s="8"/>
      <c r="N55" s="8"/>
      <c r="O55" s="8"/>
    </row>
    <row r="56" spans="1:15" x14ac:dyDescent="0.2">
      <c r="A56" s="8">
        <f t="shared" si="5"/>
        <v>44</v>
      </c>
      <c r="B56" s="8"/>
      <c r="C56" s="77"/>
      <c r="D56" s="8"/>
      <c r="E56" s="8"/>
      <c r="F56" s="8"/>
      <c r="G56" s="8"/>
      <c r="H56" s="8"/>
      <c r="I56" s="8"/>
      <c r="J56" s="8"/>
      <c r="K56" s="8"/>
      <c r="L56" s="8"/>
      <c r="M56" s="8"/>
      <c r="N56" s="8"/>
      <c r="O56" s="8"/>
    </row>
    <row r="57" spans="1:15" x14ac:dyDescent="0.2">
      <c r="A57" s="8">
        <f t="shared" si="5"/>
        <v>45</v>
      </c>
      <c r="B57" s="8"/>
      <c r="C57" s="77"/>
      <c r="D57" s="8"/>
      <c r="E57" s="8"/>
      <c r="F57" s="8"/>
      <c r="G57" s="8"/>
      <c r="H57" s="8"/>
      <c r="I57" s="8"/>
      <c r="J57" s="8"/>
      <c r="K57" s="8"/>
      <c r="L57" s="8"/>
      <c r="M57" s="8"/>
      <c r="N57" s="8"/>
      <c r="O57" s="8"/>
    </row>
    <row r="58" spans="1:15" x14ac:dyDescent="0.2">
      <c r="A58" s="8">
        <f t="shared" si="5"/>
        <v>46</v>
      </c>
      <c r="B58" s="8"/>
      <c r="C58" s="77"/>
      <c r="D58" s="8"/>
      <c r="E58" s="8"/>
      <c r="F58" s="8"/>
      <c r="G58" s="8"/>
      <c r="H58" s="8"/>
      <c r="I58" s="8"/>
      <c r="J58" s="8"/>
      <c r="K58" s="8"/>
      <c r="L58" s="8"/>
      <c r="M58" s="8"/>
      <c r="N58" s="8"/>
      <c r="O58" s="8"/>
    </row>
    <row r="59" spans="1:15" x14ac:dyDescent="0.2">
      <c r="A59" s="8">
        <f t="shared" si="5"/>
        <v>47</v>
      </c>
      <c r="B59" s="8"/>
      <c r="C59" s="77"/>
      <c r="D59" s="8"/>
      <c r="E59" s="8"/>
      <c r="F59" s="8"/>
      <c r="G59" s="8"/>
      <c r="H59" s="8"/>
      <c r="I59" s="8"/>
      <c r="J59" s="8"/>
      <c r="K59" s="8"/>
      <c r="L59" s="8"/>
      <c r="M59" s="8"/>
      <c r="N59" s="8"/>
      <c r="O59" s="8"/>
    </row>
    <row r="60" spans="1:15" x14ac:dyDescent="0.2">
      <c r="A60" s="8">
        <f t="shared" ref="A60:A65" si="6">+A59+1</f>
        <v>48</v>
      </c>
      <c r="B60" s="8"/>
      <c r="C60" s="77"/>
      <c r="D60" s="8"/>
      <c r="E60" s="8"/>
      <c r="F60" s="8"/>
      <c r="G60" s="8"/>
      <c r="H60" s="8"/>
      <c r="I60" s="8"/>
      <c r="J60" s="8"/>
      <c r="K60" s="8"/>
      <c r="L60" s="8"/>
      <c r="M60" s="8"/>
      <c r="N60" s="8"/>
      <c r="O60" s="8"/>
    </row>
    <row r="61" spans="1:15" x14ac:dyDescent="0.2">
      <c r="A61" s="8">
        <f t="shared" si="6"/>
        <v>49</v>
      </c>
      <c r="B61" s="8"/>
      <c r="C61" s="77"/>
      <c r="D61" s="8"/>
      <c r="E61" s="8"/>
      <c r="F61" s="8"/>
      <c r="G61" s="8"/>
      <c r="H61" s="8"/>
      <c r="I61" s="8"/>
      <c r="J61" s="8"/>
      <c r="K61" s="8"/>
      <c r="L61" s="8"/>
      <c r="M61" s="8"/>
      <c r="N61" s="8"/>
      <c r="O61" s="8"/>
    </row>
    <row r="62" spans="1:15" x14ac:dyDescent="0.2">
      <c r="A62" s="8">
        <f t="shared" si="6"/>
        <v>50</v>
      </c>
      <c r="B62" s="8"/>
      <c r="C62" s="77"/>
      <c r="D62" s="8"/>
      <c r="E62" s="8"/>
      <c r="F62" s="8"/>
      <c r="G62" s="8"/>
      <c r="H62" s="8"/>
      <c r="I62" s="8"/>
      <c r="J62" s="8"/>
      <c r="K62" s="8"/>
      <c r="L62" s="8"/>
      <c r="M62" s="8"/>
      <c r="N62" s="8"/>
      <c r="O62" s="8"/>
    </row>
    <row r="63" spans="1:15" x14ac:dyDescent="0.2">
      <c r="A63" s="8">
        <f t="shared" si="6"/>
        <v>51</v>
      </c>
      <c r="B63" s="8"/>
      <c r="C63" s="77"/>
      <c r="D63" s="8"/>
      <c r="E63" s="8"/>
      <c r="F63" s="8"/>
      <c r="G63" s="8"/>
      <c r="H63" s="8"/>
      <c r="I63" s="8"/>
      <c r="J63" s="8"/>
      <c r="K63" s="8"/>
      <c r="L63" s="8"/>
      <c r="M63" s="8"/>
      <c r="N63" s="8"/>
      <c r="O63" s="8"/>
    </row>
    <row r="64" spans="1:15" x14ac:dyDescent="0.2">
      <c r="A64" s="8">
        <f t="shared" si="6"/>
        <v>52</v>
      </c>
      <c r="B64" s="8"/>
      <c r="C64" s="77"/>
      <c r="D64" s="8"/>
      <c r="E64" s="8"/>
      <c r="F64" s="8"/>
      <c r="G64" s="8"/>
      <c r="H64" s="8"/>
      <c r="I64" s="8"/>
      <c r="J64" s="8"/>
      <c r="K64" s="8"/>
      <c r="L64" s="8"/>
      <c r="M64" s="8"/>
      <c r="N64" s="8"/>
      <c r="O64" s="8"/>
    </row>
    <row r="65" spans="1:15" x14ac:dyDescent="0.2">
      <c r="A65" s="121">
        <f t="shared" si="6"/>
        <v>53</v>
      </c>
      <c r="B65" s="121" t="s">
        <v>340</v>
      </c>
      <c r="C65" s="122">
        <f>SUM(C26:C64)</f>
        <v>0</v>
      </c>
      <c r="D65" s="122">
        <f t="shared" ref="D65:O65" si="7">SUM(D26:D64)</f>
        <v>0</v>
      </c>
      <c r="E65" s="122">
        <f t="shared" si="7"/>
        <v>0</v>
      </c>
      <c r="F65" s="122">
        <f t="shared" si="7"/>
        <v>0</v>
      </c>
      <c r="G65" s="122">
        <f t="shared" si="7"/>
        <v>0</v>
      </c>
      <c r="H65" s="122">
        <f t="shared" si="7"/>
        <v>0</v>
      </c>
      <c r="I65" s="122">
        <f t="shared" si="7"/>
        <v>0</v>
      </c>
      <c r="J65" s="122">
        <f t="shared" si="7"/>
        <v>0</v>
      </c>
      <c r="K65" s="122">
        <f t="shared" si="7"/>
        <v>0</v>
      </c>
      <c r="L65" s="122">
        <f t="shared" si="7"/>
        <v>0</v>
      </c>
      <c r="M65" s="122">
        <f t="shared" si="7"/>
        <v>0</v>
      </c>
      <c r="N65" s="122">
        <f t="shared" si="7"/>
        <v>0</v>
      </c>
      <c r="O65" s="122">
        <f t="shared" si="7"/>
        <v>0</v>
      </c>
    </row>
    <row r="66" spans="1:15" x14ac:dyDescent="0.2">
      <c r="C66" s="78"/>
    </row>
    <row r="67" spans="1:15" x14ac:dyDescent="0.2">
      <c r="A67" s="120" t="s">
        <v>341</v>
      </c>
      <c r="B67" s="123"/>
      <c r="C67" s="124"/>
      <c r="D67" s="125" t="s">
        <v>297</v>
      </c>
      <c r="E67" s="126" t="s">
        <v>298</v>
      </c>
      <c r="F67" s="126" t="s">
        <v>299</v>
      </c>
      <c r="G67" s="126" t="s">
        <v>300</v>
      </c>
      <c r="H67" s="126" t="s">
        <v>301</v>
      </c>
      <c r="I67" s="126" t="s">
        <v>302</v>
      </c>
      <c r="J67" s="126" t="s">
        <v>303</v>
      </c>
      <c r="K67" s="126" t="s">
        <v>304</v>
      </c>
      <c r="L67" s="126" t="s">
        <v>305</v>
      </c>
      <c r="M67" s="126" t="s">
        <v>306</v>
      </c>
      <c r="N67" s="126" t="s">
        <v>307</v>
      </c>
      <c r="O67" s="126" t="s">
        <v>308</v>
      </c>
    </row>
    <row r="68" spans="1:15" x14ac:dyDescent="0.2">
      <c r="A68" s="8">
        <v>54</v>
      </c>
      <c r="B68" s="8" t="s">
        <v>342</v>
      </c>
      <c r="C68" s="77">
        <f>+C65</f>
        <v>0</v>
      </c>
      <c r="D68" s="77">
        <f t="shared" ref="D68:O68" si="8">+D65</f>
        <v>0</v>
      </c>
      <c r="E68" s="77">
        <f t="shared" si="8"/>
        <v>0</v>
      </c>
      <c r="F68" s="77">
        <f t="shared" si="8"/>
        <v>0</v>
      </c>
      <c r="G68" s="77">
        <f t="shared" si="8"/>
        <v>0</v>
      </c>
      <c r="H68" s="77">
        <f t="shared" si="8"/>
        <v>0</v>
      </c>
      <c r="I68" s="77">
        <f t="shared" si="8"/>
        <v>0</v>
      </c>
      <c r="J68" s="77">
        <f t="shared" si="8"/>
        <v>0</v>
      </c>
      <c r="K68" s="77">
        <f t="shared" si="8"/>
        <v>0</v>
      </c>
      <c r="L68" s="77">
        <f t="shared" si="8"/>
        <v>0</v>
      </c>
      <c r="M68" s="77">
        <f t="shared" si="8"/>
        <v>0</v>
      </c>
      <c r="N68" s="77">
        <f t="shared" si="8"/>
        <v>0</v>
      </c>
      <c r="O68" s="77">
        <f t="shared" si="8"/>
        <v>0</v>
      </c>
    </row>
    <row r="69" spans="1:15" x14ac:dyDescent="0.2">
      <c r="A69" s="8">
        <f>+A68+1</f>
        <v>55</v>
      </c>
      <c r="B69" s="8" t="s">
        <v>343</v>
      </c>
      <c r="C69" s="77">
        <f>+C23</f>
        <v>0</v>
      </c>
      <c r="D69" s="77">
        <f t="shared" ref="D69:O69" si="9">+D23</f>
        <v>0</v>
      </c>
      <c r="E69" s="77">
        <f t="shared" si="9"/>
        <v>0</v>
      </c>
      <c r="F69" s="77">
        <f t="shared" si="9"/>
        <v>0</v>
      </c>
      <c r="G69" s="77">
        <f t="shared" si="9"/>
        <v>0</v>
      </c>
      <c r="H69" s="77">
        <f t="shared" si="9"/>
        <v>0</v>
      </c>
      <c r="I69" s="77">
        <f t="shared" si="9"/>
        <v>0</v>
      </c>
      <c r="J69" s="77">
        <f t="shared" si="9"/>
        <v>0</v>
      </c>
      <c r="K69" s="77">
        <f t="shared" si="9"/>
        <v>0</v>
      </c>
      <c r="L69" s="77">
        <f t="shared" si="9"/>
        <v>0</v>
      </c>
      <c r="M69" s="77">
        <f t="shared" si="9"/>
        <v>0</v>
      </c>
      <c r="N69" s="77">
        <f t="shared" si="9"/>
        <v>0</v>
      </c>
      <c r="O69" s="77">
        <f t="shared" si="9"/>
        <v>0</v>
      </c>
    </row>
    <row r="70" spans="1:15" x14ac:dyDescent="0.2">
      <c r="A70" s="8">
        <f>+A69+1</f>
        <v>56</v>
      </c>
      <c r="B70" s="8" t="s">
        <v>344</v>
      </c>
      <c r="C70" s="77">
        <f>+C68-C69</f>
        <v>0</v>
      </c>
      <c r="D70" s="77">
        <f>+D68-D69</f>
        <v>0</v>
      </c>
      <c r="E70" s="77">
        <f>+D70+E68-E69</f>
        <v>0</v>
      </c>
      <c r="F70" s="77">
        <f t="shared" ref="F70:O70" si="10">+E70+F68-F69</f>
        <v>0</v>
      </c>
      <c r="G70" s="77">
        <f t="shared" si="10"/>
        <v>0</v>
      </c>
      <c r="H70" s="77">
        <f t="shared" si="10"/>
        <v>0</v>
      </c>
      <c r="I70" s="77">
        <f t="shared" si="10"/>
        <v>0</v>
      </c>
      <c r="J70" s="77">
        <f t="shared" si="10"/>
        <v>0</v>
      </c>
      <c r="K70" s="77">
        <f t="shared" si="10"/>
        <v>0</v>
      </c>
      <c r="L70" s="77">
        <f t="shared" si="10"/>
        <v>0</v>
      </c>
      <c r="M70" s="77">
        <f t="shared" si="10"/>
        <v>0</v>
      </c>
      <c r="N70" s="77">
        <f t="shared" si="10"/>
        <v>0</v>
      </c>
      <c r="O70" s="77">
        <f t="shared" si="10"/>
        <v>0</v>
      </c>
    </row>
    <row r="71" spans="1:15" x14ac:dyDescent="0.2">
      <c r="A71" s="8">
        <f>+A70+1</f>
        <v>57</v>
      </c>
      <c r="B71" s="8" t="s">
        <v>345</v>
      </c>
      <c r="C71" s="77">
        <f>SUM(D71:O71)</f>
        <v>0</v>
      </c>
      <c r="D71" s="80">
        <f>IF((D70*($C$73/12))&lt;0,0,(D70*($C$73/12)))</f>
        <v>0</v>
      </c>
      <c r="E71" s="80">
        <f>IF((E70*($C$73/12))&lt;0,0,(E70*($C$73/12)))</f>
        <v>0</v>
      </c>
      <c r="F71" s="80">
        <f t="shared" ref="F71:O71" si="11">IF((F70*($C$73/12))&lt;0,0,(F70*($C$73/12)))</f>
        <v>0</v>
      </c>
      <c r="G71" s="80">
        <f t="shared" si="11"/>
        <v>0</v>
      </c>
      <c r="H71" s="80">
        <f t="shared" si="11"/>
        <v>0</v>
      </c>
      <c r="I71" s="80">
        <f t="shared" si="11"/>
        <v>0</v>
      </c>
      <c r="J71" s="80">
        <f t="shared" si="11"/>
        <v>0</v>
      </c>
      <c r="K71" s="80">
        <f t="shared" si="11"/>
        <v>0</v>
      </c>
      <c r="L71" s="80">
        <f t="shared" si="11"/>
        <v>0</v>
      </c>
      <c r="M71" s="80">
        <f t="shared" si="11"/>
        <v>0</v>
      </c>
      <c r="N71" s="80">
        <f t="shared" si="11"/>
        <v>0</v>
      </c>
      <c r="O71" s="80">
        <f t="shared" si="11"/>
        <v>0</v>
      </c>
    </row>
    <row r="72" spans="1:15" x14ac:dyDescent="0.2">
      <c r="A72" s="121">
        <f>+A71+1</f>
        <v>58</v>
      </c>
      <c r="B72" s="121" t="s">
        <v>346</v>
      </c>
      <c r="C72" s="122">
        <f>+C69-C68-C71</f>
        <v>0</v>
      </c>
      <c r="D72" s="122">
        <f>+D69-D68-D71</f>
        <v>0</v>
      </c>
      <c r="E72" s="122">
        <f t="shared" ref="E72:O72" si="12">+E69-E68-E71</f>
        <v>0</v>
      </c>
      <c r="F72" s="122">
        <f t="shared" si="12"/>
        <v>0</v>
      </c>
      <c r="G72" s="122">
        <f t="shared" si="12"/>
        <v>0</v>
      </c>
      <c r="H72" s="122">
        <f t="shared" si="12"/>
        <v>0</v>
      </c>
      <c r="I72" s="122">
        <f t="shared" si="12"/>
        <v>0</v>
      </c>
      <c r="J72" s="122">
        <f t="shared" si="12"/>
        <v>0</v>
      </c>
      <c r="K72" s="122">
        <f t="shared" si="12"/>
        <v>0</v>
      </c>
      <c r="L72" s="122">
        <f t="shared" si="12"/>
        <v>0</v>
      </c>
      <c r="M72" s="122">
        <f t="shared" si="12"/>
        <v>0</v>
      </c>
      <c r="N72" s="122">
        <f t="shared" si="12"/>
        <v>0</v>
      </c>
      <c r="O72" s="122">
        <f t="shared" si="12"/>
        <v>0</v>
      </c>
    </row>
    <row r="73" spans="1:15" x14ac:dyDescent="0.2">
      <c r="A73" s="8">
        <f>+A72+1</f>
        <v>59</v>
      </c>
      <c r="B73" s="8" t="s">
        <v>347</v>
      </c>
      <c r="C73" s="202">
        <v>0</v>
      </c>
      <c r="D73" s="8"/>
      <c r="E73" s="8"/>
      <c r="F73" s="8"/>
      <c r="G73" s="8"/>
      <c r="H73" s="8"/>
      <c r="I73" s="8"/>
      <c r="J73" s="8"/>
      <c r="K73" s="8"/>
      <c r="L73" s="8"/>
      <c r="M73" s="8"/>
      <c r="N73" s="8"/>
      <c r="O73" s="8"/>
    </row>
    <row r="74" spans="1:15" x14ac:dyDescent="0.2">
      <c r="B74" t="s">
        <v>348</v>
      </c>
      <c r="C74" s="83" t="e">
        <f>+C72/C69</f>
        <v>#DIV/0!</v>
      </c>
    </row>
    <row r="77" spans="1:15" x14ac:dyDescent="0.2">
      <c r="A77" s="2" t="s">
        <v>349</v>
      </c>
      <c r="B77" s="2"/>
      <c r="C77" s="2"/>
      <c r="D77" s="2"/>
      <c r="E77" s="2"/>
      <c r="F77" s="2"/>
      <c r="G77" s="2"/>
      <c r="H77" s="2"/>
      <c r="I77" s="2"/>
      <c r="J77" s="2"/>
      <c r="K77" s="2"/>
      <c r="L77" s="2"/>
      <c r="M77" s="2"/>
      <c r="N77" s="2"/>
      <c r="O77" s="2"/>
    </row>
    <row r="78" spans="1:15" x14ac:dyDescent="0.2">
      <c r="A78" s="2"/>
      <c r="B78" s="2"/>
      <c r="C78" s="2"/>
      <c r="D78" s="2"/>
      <c r="E78" s="2"/>
      <c r="F78" s="2"/>
      <c r="G78" s="2"/>
      <c r="H78" s="2"/>
      <c r="I78" s="2"/>
      <c r="J78" s="2"/>
      <c r="K78" s="2"/>
      <c r="L78" s="2"/>
      <c r="M78" s="2"/>
      <c r="N78" s="2"/>
      <c r="O78" s="2"/>
    </row>
    <row r="79" spans="1:15" x14ac:dyDescent="0.2">
      <c r="A79" s="2"/>
      <c r="B79" s="2"/>
      <c r="C79" s="2"/>
      <c r="D79" s="2"/>
      <c r="E79" s="2"/>
      <c r="F79" s="2"/>
      <c r="G79" s="2"/>
      <c r="H79" s="2"/>
      <c r="I79" s="2"/>
      <c r="J79" s="2"/>
      <c r="K79" s="2"/>
      <c r="L79" s="2"/>
      <c r="M79" s="2"/>
      <c r="N79" s="2"/>
      <c r="O79" s="2"/>
    </row>
    <row r="80" spans="1:15" x14ac:dyDescent="0.2">
      <c r="A80" s="2"/>
      <c r="B80" s="2"/>
      <c r="C80" s="2"/>
      <c r="D80" s="2"/>
      <c r="E80" s="2"/>
      <c r="F80" s="2"/>
      <c r="G80" s="2"/>
      <c r="H80" s="2"/>
      <c r="I80" s="2"/>
      <c r="J80" s="2"/>
      <c r="K80" s="2"/>
      <c r="L80" s="2"/>
      <c r="M80" s="2"/>
      <c r="N80" s="2"/>
      <c r="O80" s="2"/>
    </row>
    <row r="81" spans="1:15" x14ac:dyDescent="0.2">
      <c r="A81" s="2"/>
      <c r="B81" s="2"/>
      <c r="C81" s="2"/>
      <c r="D81" s="2"/>
      <c r="E81" s="2"/>
      <c r="F81" s="2"/>
      <c r="G81" s="2"/>
      <c r="H81" s="2"/>
      <c r="I81" s="2"/>
      <c r="J81" s="2"/>
      <c r="K81" s="2"/>
      <c r="L81" s="2"/>
      <c r="M81" s="2"/>
      <c r="N81" s="2"/>
      <c r="O81" s="2"/>
    </row>
    <row r="82" spans="1:15" x14ac:dyDescent="0.2">
      <c r="A82" s="2"/>
      <c r="B82" s="2"/>
      <c r="C82" s="2"/>
      <c r="D82" s="2"/>
      <c r="E82" s="2"/>
      <c r="F82" s="2"/>
      <c r="G82" s="2"/>
      <c r="H82" s="2"/>
      <c r="I82" s="2"/>
      <c r="J82" s="2"/>
      <c r="K82" s="2"/>
      <c r="L82" s="2"/>
      <c r="M82" s="2"/>
      <c r="N82" s="2"/>
      <c r="O82" s="2"/>
    </row>
    <row r="83" spans="1:15" x14ac:dyDescent="0.2">
      <c r="A83" s="2"/>
      <c r="B83" s="2"/>
      <c r="C83" s="2"/>
      <c r="D83" s="2"/>
      <c r="E83" s="2"/>
      <c r="F83" s="2"/>
      <c r="G83" s="2"/>
      <c r="H83" s="2"/>
      <c r="I83" s="2"/>
      <c r="J83" s="2"/>
      <c r="K83" s="2"/>
      <c r="L83" s="2"/>
      <c r="M83" s="2"/>
      <c r="N83" s="2"/>
      <c r="O83" s="2"/>
    </row>
    <row r="84" spans="1:15" x14ac:dyDescent="0.2">
      <c r="A84" s="2"/>
      <c r="B84" s="2"/>
      <c r="C84" s="2"/>
      <c r="D84" s="2"/>
      <c r="E84" s="2"/>
      <c r="F84" s="2"/>
      <c r="G84" s="2"/>
      <c r="H84" s="2"/>
      <c r="I84" s="2"/>
      <c r="J84" s="2"/>
      <c r="K84" s="2"/>
      <c r="L84" s="2"/>
      <c r="M84" s="2"/>
      <c r="N84" s="2"/>
      <c r="O84" s="2"/>
    </row>
  </sheetData>
  <phoneticPr fontId="0" type="noConversion"/>
  <pageMargins left="0.25" right="0.25" top="0.25" bottom="0.25" header="0.5" footer="0.5"/>
  <pageSetup paperSize="5" fitToHeight="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9666A02CA6EA428FB938D45ECD2C44" ma:contentTypeVersion="11" ma:contentTypeDescription="Create a new document." ma:contentTypeScope="" ma:versionID="1c5f79db29e28ca8eddac2df0f7209fc">
  <xsd:schema xmlns:xsd="http://www.w3.org/2001/XMLSchema" xmlns:xs="http://www.w3.org/2001/XMLSchema" xmlns:p="http://schemas.microsoft.com/office/2006/metadata/properties" xmlns:ns2="64973ab9-ee13-42eb-9eb5-0c921bfe6ee9" xmlns:ns3="1a60a67d-026e-4a8e-891a-a872a15ae401" targetNamespace="http://schemas.microsoft.com/office/2006/metadata/properties" ma:root="true" ma:fieldsID="a64c35911a987e42be9b7c2da7b0c751" ns2:_="" ns3:_="">
    <xsd:import namespace="64973ab9-ee13-42eb-9eb5-0c921bfe6ee9"/>
    <xsd:import namespace="1a60a67d-026e-4a8e-891a-a872a15ae40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973ab9-ee13-42eb-9eb5-0c921bfe6e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e7258d-77a6-46c1-a05f-5389052527e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60a67d-026e-4a8e-891a-a872a15ae401"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8d72867a-1c67-41ee-bc11-788a1fa9fdf7}" ma:internalName="TaxCatchAll" ma:showField="CatchAllData" ma:web="1a60a67d-026e-4a8e-891a-a872a15ae40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a60a67d-026e-4a8e-891a-a872a15ae401" xsi:nil="true"/>
    <lcf76f155ced4ddcb4097134ff3c332f xmlns="64973ab9-ee13-42eb-9eb5-0c921bfe6ee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0823F36-460B-46C2-8B0E-72B866666B30}">
  <ds:schemaRefs>
    <ds:schemaRef ds:uri="http://schemas.microsoft.com/sharepoint/v3/contenttype/forms"/>
  </ds:schemaRefs>
</ds:datastoreItem>
</file>

<file path=customXml/itemProps2.xml><?xml version="1.0" encoding="utf-8"?>
<ds:datastoreItem xmlns:ds="http://schemas.openxmlformats.org/officeDocument/2006/customXml" ds:itemID="{2441C043-CAA9-4F83-9E24-FF09B795F8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973ab9-ee13-42eb-9eb5-0c921bfe6ee9"/>
    <ds:schemaRef ds:uri="1a60a67d-026e-4a8e-891a-a872a15ae4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18CAB3-BE9C-4B1E-8E25-E63686035654}">
  <ds:schemaRefs>
    <ds:schemaRef ds:uri="http://schemas.microsoft.com/office/2006/metadata/properties"/>
    <ds:schemaRef ds:uri="http://schemas.microsoft.com/office/infopath/2007/PartnerControls"/>
    <ds:schemaRef ds:uri="1a60a67d-026e-4a8e-891a-a872a15ae401"/>
    <ds:schemaRef ds:uri="64973ab9-ee13-42eb-9eb5-0c921bfe6ee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Print</vt:lpstr>
      <vt:lpstr>FS Pg 1</vt:lpstr>
      <vt:lpstr>FS Pg 2</vt:lpstr>
      <vt:lpstr>FS Pg 3</vt:lpstr>
      <vt:lpstr>FS Pg 4</vt:lpstr>
      <vt:lpstr>FS Pg 5</vt:lpstr>
      <vt:lpstr>CF Pg 1</vt:lpstr>
      <vt:lpstr>CF Pg 2</vt:lpstr>
      <vt:lpstr>CF Pg 3 &amp; 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Tayla Whitehead</dc:creator>
  <cp:keywords/>
  <dc:description/>
  <cp:lastModifiedBy>Haley Floyd</cp:lastModifiedBy>
  <cp:revision/>
  <dcterms:created xsi:type="dcterms:W3CDTF">1997-09-03T22:19:19Z</dcterms:created>
  <dcterms:modified xsi:type="dcterms:W3CDTF">2024-01-24T22:17:45Z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0x010100E69666A02CA6EA428FB938D45ECD2C44</vt:lpwstr>
  </property>
  <property fmtid="{D5CDD505-2E9C-101B-9397-08002B2CF9AE}" pid="3" name="MediaServiceImageTags">
    <vt:lpwstr/>
  </property>
</Properties>
</file>